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2435" windowHeight="13095"/>
  </bookViews>
  <sheets>
    <sheet name="seznam" sheetId="1" r:id="rId1"/>
  </sheets>
  <definedNames>
    <definedName name="_xlnm._FilterDatabase" localSheetId="0" hidden="1">seznam!$A$6:$BW$503</definedName>
  </definedNames>
  <calcPr calcId="125725"/>
</workbook>
</file>

<file path=xl/calcChain.xml><?xml version="1.0" encoding="utf-8"?>
<calcChain xmlns="http://schemas.openxmlformats.org/spreadsheetml/2006/main">
  <c r="AW501" i="1"/>
  <c r="AW499"/>
  <c r="AW496"/>
  <c r="AW495"/>
  <c r="AW493"/>
  <c r="AW491"/>
  <c r="AW490"/>
  <c r="AW488"/>
  <c r="AW485"/>
  <c r="AW484"/>
  <c r="AW483"/>
  <c r="AW481"/>
  <c r="AW480"/>
  <c r="AW479"/>
  <c r="AW476"/>
  <c r="AW473"/>
  <c r="AW471"/>
  <c r="AW470"/>
  <c r="AW468"/>
  <c r="AW467"/>
  <c r="AW466"/>
  <c r="AW465"/>
  <c r="AW462"/>
  <c r="AW461"/>
  <c r="AW460"/>
  <c r="AW456"/>
  <c r="AW455"/>
  <c r="AW452"/>
  <c r="AW451"/>
  <c r="AW450"/>
  <c r="AW449"/>
  <c r="AW441"/>
  <c r="AW440"/>
  <c r="AW439"/>
  <c r="AW432"/>
  <c r="AW425"/>
  <c r="AW422"/>
  <c r="AW384"/>
  <c r="AW376"/>
  <c r="AW371"/>
  <c r="AW369"/>
  <c r="AW368"/>
  <c r="AW365"/>
  <c r="AW364"/>
  <c r="AW363"/>
  <c r="AW361"/>
  <c r="AW359"/>
  <c r="AW358"/>
  <c r="AW357"/>
  <c r="AW356"/>
  <c r="AW346"/>
  <c r="AW336"/>
  <c r="AW328"/>
  <c r="AW318"/>
  <c r="AW316"/>
  <c r="AW313"/>
  <c r="AW309"/>
  <c r="AW307"/>
  <c r="AW303"/>
  <c r="AW299"/>
  <c r="AW297"/>
  <c r="AW214"/>
  <c r="AW213"/>
  <c r="AW212"/>
  <c r="AW211"/>
  <c r="AW210"/>
  <c r="AW209"/>
  <c r="AW207"/>
  <c r="AW206"/>
  <c r="AW205"/>
  <c r="AW204"/>
  <c r="AW203"/>
  <c r="AW202"/>
  <c r="AW200"/>
  <c r="AW199"/>
  <c r="AW198"/>
  <c r="AW197"/>
  <c r="AW196"/>
  <c r="AW195"/>
  <c r="AW193"/>
  <c r="AW191"/>
  <c r="AW190"/>
  <c r="AW188"/>
  <c r="AW186"/>
  <c r="AW183"/>
  <c r="AW182"/>
  <c r="AW180"/>
  <c r="AW179"/>
  <c r="AW178"/>
  <c r="AW176"/>
  <c r="AW172"/>
  <c r="AW169"/>
  <c r="AW168"/>
  <c r="AW166"/>
  <c r="AW164"/>
  <c r="AW163"/>
  <c r="AW161"/>
  <c r="AW160"/>
  <c r="AW157"/>
  <c r="AW156"/>
  <c r="AW155"/>
  <c r="AW152"/>
  <c r="AW151"/>
  <c r="AW150"/>
  <c r="AW149"/>
  <c r="AW147"/>
  <c r="AW144"/>
  <c r="AW142"/>
  <c r="AW141"/>
  <c r="AW140"/>
  <c r="AW139"/>
  <c r="AW137"/>
  <c r="AW136"/>
  <c r="AW133"/>
  <c r="AW130"/>
  <c r="AW129"/>
  <c r="AW128"/>
  <c r="AW127"/>
  <c r="AW126"/>
  <c r="AW124"/>
  <c r="AW121"/>
  <c r="AW120"/>
  <c r="AW117"/>
  <c r="AW116"/>
  <c r="AW115"/>
  <c r="AW110"/>
  <c r="AW101"/>
  <c r="AW99"/>
  <c r="AW98"/>
  <c r="AW91"/>
  <c r="AW90"/>
  <c r="AW82"/>
  <c r="AW80"/>
  <c r="AW79"/>
  <c r="AW78"/>
  <c r="AW71"/>
  <c r="AW69"/>
  <c r="AW66"/>
  <c r="AW65"/>
  <c r="AW62"/>
  <c r="AW60"/>
  <c r="AW59"/>
  <c r="AW54"/>
  <c r="AW47"/>
  <c r="AW39"/>
  <c r="AW36"/>
  <c r="AW34"/>
  <c r="AW32"/>
  <c r="AW31"/>
  <c r="AW30"/>
  <c r="AW29"/>
  <c r="AW28"/>
  <c r="AW26"/>
  <c r="AW21"/>
  <c r="AW114"/>
  <c r="AW113"/>
  <c r="AW111"/>
  <c r="AW107"/>
  <c r="AW89"/>
  <c r="AW87"/>
  <c r="AW349"/>
  <c r="AW96"/>
  <c r="AW148"/>
  <c r="AW453"/>
  <c r="AW112"/>
  <c r="AW103"/>
  <c r="AW97"/>
  <c r="AW95"/>
  <c r="AW94"/>
  <c r="AW75"/>
  <c r="AW342"/>
  <c r="AW343"/>
  <c r="AW344"/>
  <c r="AW9"/>
  <c r="AW10"/>
  <c r="AW11"/>
  <c r="AW12"/>
  <c r="AW13"/>
  <c r="AW14"/>
  <c r="AW15"/>
  <c r="AW16"/>
  <c r="AW17"/>
  <c r="AW18"/>
  <c r="AW19"/>
  <c r="AW20"/>
  <c r="AW22"/>
  <c r="AW23"/>
  <c r="AW24"/>
  <c r="AW25"/>
  <c r="AW27"/>
  <c r="AW33"/>
  <c r="AW35"/>
  <c r="AW37"/>
  <c r="AW38"/>
  <c r="AW40"/>
  <c r="AW41"/>
  <c r="AW42"/>
  <c r="AW43"/>
  <c r="AW44"/>
  <c r="AW45"/>
  <c r="AW46"/>
  <c r="AW48"/>
  <c r="AW49"/>
  <c r="AW50"/>
  <c r="AW51"/>
  <c r="AW52"/>
  <c r="AW53"/>
  <c r="AW55"/>
  <c r="AW56"/>
  <c r="AW57"/>
  <c r="AW58"/>
  <c r="AW61"/>
  <c r="AW63"/>
  <c r="AW64"/>
  <c r="AW67"/>
  <c r="AW68"/>
  <c r="AW70"/>
  <c r="AW72"/>
  <c r="AW73"/>
  <c r="AW74"/>
  <c r="AW76"/>
  <c r="AW77"/>
  <c r="AW81"/>
  <c r="AW83"/>
  <c r="AW84"/>
  <c r="AW85"/>
  <c r="AW86"/>
  <c r="AW88"/>
  <c r="AW92"/>
  <c r="AW93"/>
  <c r="AW100"/>
  <c r="AW102"/>
  <c r="AW104"/>
  <c r="AW105"/>
  <c r="AW106"/>
  <c r="AW108"/>
  <c r="AW109"/>
  <c r="AW118"/>
  <c r="AW119"/>
  <c r="AW122"/>
  <c r="AW123"/>
  <c r="AW125"/>
  <c r="AW131"/>
  <c r="AW132"/>
  <c r="AW134"/>
  <c r="AW135"/>
  <c r="AW138"/>
  <c r="AW143"/>
  <c r="AW145"/>
  <c r="AW146"/>
  <c r="AW153"/>
  <c r="AW154"/>
  <c r="AW158"/>
  <c r="AW159"/>
  <c r="AW162"/>
  <c r="AW165"/>
  <c r="AW167"/>
  <c r="AW170"/>
  <c r="AW171"/>
  <c r="AW173"/>
  <c r="AW174"/>
  <c r="AW175"/>
  <c r="AW177"/>
  <c r="AW181"/>
  <c r="AW184"/>
  <c r="AW185"/>
  <c r="AW187"/>
  <c r="AW189"/>
  <c r="AW192"/>
  <c r="AW194"/>
  <c r="AW201"/>
  <c r="AW208"/>
  <c r="AW215"/>
  <c r="AW216"/>
  <c r="AW217"/>
  <c r="AW218"/>
  <c r="AW219"/>
  <c r="AW220"/>
  <c r="AW221"/>
  <c r="AW222"/>
  <c r="AW223"/>
  <c r="AW224"/>
  <c r="AW225"/>
  <c r="AW226"/>
  <c r="AW227"/>
  <c r="AW228"/>
  <c r="AW229"/>
  <c r="AW230"/>
  <c r="AW231"/>
  <c r="AW232"/>
  <c r="AW233"/>
  <c r="AW234"/>
  <c r="AW235"/>
  <c r="AW236"/>
  <c r="AW237"/>
  <c r="AW238"/>
  <c r="AW239"/>
  <c r="AW240"/>
  <c r="AW241"/>
  <c r="AW242"/>
  <c r="AW243"/>
  <c r="AW244"/>
  <c r="AW245"/>
  <c r="AW246"/>
  <c r="AW247"/>
  <c r="AW248"/>
  <c r="AW249"/>
  <c r="AW250"/>
  <c r="AW251"/>
  <c r="AW252"/>
  <c r="AW253"/>
  <c r="AW254"/>
  <c r="AW255"/>
  <c r="AW256"/>
  <c r="AW257"/>
  <c r="AW258"/>
  <c r="AW259"/>
  <c r="AW260"/>
  <c r="AW261"/>
  <c r="AW262"/>
  <c r="AW263"/>
  <c r="AW264"/>
  <c r="AW265"/>
  <c r="AW266"/>
  <c r="AW267"/>
  <c r="AW268"/>
  <c r="AW269"/>
  <c r="AW270"/>
  <c r="AW271"/>
  <c r="AW272"/>
  <c r="AW273"/>
  <c r="AW274"/>
  <c r="AW275"/>
  <c r="AW276"/>
  <c r="AW277"/>
  <c r="AW278"/>
  <c r="AW279"/>
  <c r="AW280"/>
  <c r="AW281"/>
  <c r="AW282"/>
  <c r="AW283"/>
  <c r="AW284"/>
  <c r="AW285"/>
  <c r="AW286"/>
  <c r="AW287"/>
  <c r="AW288"/>
  <c r="AW289"/>
  <c r="AW290"/>
  <c r="AW291"/>
  <c r="AW292"/>
  <c r="AW293"/>
  <c r="AW294"/>
  <c r="AW295"/>
  <c r="AW296"/>
  <c r="AW298"/>
  <c r="AW300"/>
  <c r="AW301"/>
  <c r="AW302"/>
  <c r="AW304"/>
  <c r="AW305"/>
  <c r="AW306"/>
  <c r="AW308"/>
  <c r="AW310"/>
  <c r="AW311"/>
  <c r="AW312"/>
  <c r="AW314"/>
  <c r="AW315"/>
  <c r="AW317"/>
  <c r="AW319"/>
  <c r="AW320"/>
  <c r="AW321"/>
  <c r="AW322"/>
  <c r="AW323"/>
  <c r="AW324"/>
  <c r="AW325"/>
  <c r="AW326"/>
  <c r="AW327"/>
  <c r="AW329"/>
  <c r="AW330"/>
  <c r="AW331"/>
  <c r="AW332"/>
  <c r="AW333"/>
  <c r="AW334"/>
  <c r="AW335"/>
  <c r="AW337"/>
  <c r="AW338"/>
  <c r="AW339"/>
  <c r="AW340"/>
  <c r="AW341"/>
  <c r="AW345"/>
  <c r="AW347"/>
  <c r="AW348"/>
  <c r="AW350"/>
  <c r="AW351"/>
  <c r="AW352"/>
  <c r="AW353"/>
  <c r="AW354"/>
  <c r="AW355"/>
  <c r="AW360"/>
  <c r="AW362"/>
  <c r="AW366"/>
  <c r="AW367"/>
  <c r="AW370"/>
  <c r="AW372"/>
  <c r="AW373"/>
  <c r="AW374"/>
  <c r="AW375"/>
  <c r="AW377"/>
  <c r="AW378"/>
  <c r="AW379"/>
  <c r="AW380"/>
  <c r="AW381"/>
  <c r="AW382"/>
  <c r="AW383"/>
  <c r="AW385"/>
  <c r="AW386"/>
  <c r="AW387"/>
  <c r="AW388"/>
  <c r="AW389"/>
  <c r="AW390"/>
  <c r="AW391"/>
  <c r="AW392"/>
  <c r="AW393"/>
  <c r="AW394"/>
  <c r="AW395"/>
  <c r="AW396"/>
  <c r="AW397"/>
  <c r="AW398"/>
  <c r="AW399"/>
  <c r="AW400"/>
  <c r="AW401"/>
  <c r="AW402"/>
  <c r="AW403"/>
  <c r="AW404"/>
  <c r="AW405"/>
  <c r="AW406"/>
  <c r="AW407"/>
  <c r="AW408"/>
  <c r="AW409"/>
  <c r="AW410"/>
  <c r="AW411"/>
  <c r="AW412"/>
  <c r="AW413"/>
  <c r="AW414"/>
  <c r="AW415"/>
  <c r="AW416"/>
  <c r="AW417"/>
  <c r="AW418"/>
  <c r="AW419"/>
  <c r="AW420"/>
  <c r="AW421"/>
  <c r="AW423"/>
  <c r="AW424"/>
  <c r="AW426"/>
  <c r="AW427"/>
  <c r="AW428"/>
  <c r="AW429"/>
  <c r="AW430"/>
  <c r="AW431"/>
  <c r="AW433"/>
  <c r="AW434"/>
  <c r="AW435"/>
  <c r="AW436"/>
  <c r="AW437"/>
  <c r="AW438"/>
  <c r="AW442"/>
  <c r="AW443"/>
  <c r="AW444"/>
  <c r="AW445"/>
  <c r="AW446"/>
  <c r="AW447"/>
  <c r="AW448"/>
  <c r="AW454"/>
  <c r="AW457"/>
  <c r="AW458"/>
  <c r="AW459"/>
  <c r="AW463"/>
  <c r="AW464"/>
  <c r="AW469"/>
  <c r="AW472"/>
  <c r="AW474"/>
  <c r="AW475"/>
  <c r="AW477"/>
  <c r="AW478"/>
  <c r="AW482"/>
  <c r="AW486"/>
  <c r="AW487"/>
  <c r="AW489"/>
  <c r="AW492"/>
  <c r="AW494"/>
  <c r="AW497"/>
  <c r="AW498"/>
  <c r="AW500"/>
  <c r="AW502"/>
  <c r="AW503"/>
  <c r="AD5"/>
  <c r="AD6" s="1"/>
  <c r="AE5"/>
  <c r="AE6" s="1"/>
  <c r="AV5"/>
  <c r="A4"/>
  <c r="AU5"/>
  <c r="AU6" s="1"/>
  <c r="AT5"/>
  <c r="AS5"/>
  <c r="AS6" s="1"/>
  <c r="AR5"/>
  <c r="AQ5"/>
  <c r="AQ6" s="1"/>
  <c r="AP5"/>
  <c r="AO5"/>
  <c r="AO6" s="1"/>
  <c r="AN5"/>
  <c r="AM5"/>
  <c r="AM6" s="1"/>
  <c r="AL5"/>
  <c r="AK5"/>
  <c r="AK6" s="1"/>
  <c r="AJ5"/>
  <c r="AI5"/>
  <c r="AI6" s="1"/>
  <c r="AH5"/>
  <c r="AG5"/>
  <c r="AG6" s="1"/>
  <c r="AF5"/>
  <c r="D5"/>
  <c r="D6" s="1"/>
  <c r="E5"/>
  <c r="E6" s="1"/>
  <c r="F5"/>
  <c r="F6" s="1"/>
  <c r="G5"/>
  <c r="G6" s="1"/>
  <c r="H5"/>
  <c r="H6" s="1"/>
  <c r="I5"/>
  <c r="I6" s="1"/>
  <c r="J5"/>
  <c r="J6" s="1"/>
  <c r="K5"/>
  <c r="K6" s="1"/>
  <c r="L5"/>
  <c r="L6" s="1"/>
  <c r="M5"/>
  <c r="M6" s="1"/>
  <c r="N5"/>
  <c r="N6" s="1"/>
  <c r="O5"/>
  <c r="O6" s="1"/>
  <c r="P5"/>
  <c r="P6" s="1"/>
  <c r="Q5"/>
  <c r="Q6" s="1"/>
  <c r="R5"/>
  <c r="R6" s="1"/>
  <c r="S5"/>
  <c r="S6" s="1"/>
  <c r="T5"/>
  <c r="T6" s="1"/>
  <c r="U5"/>
  <c r="U6" s="1"/>
  <c r="V5"/>
  <c r="V6" s="1"/>
  <c r="W5"/>
  <c r="W6" s="1"/>
  <c r="X5"/>
  <c r="X6" s="1"/>
  <c r="Y5"/>
  <c r="Y6" s="1"/>
  <c r="Z5"/>
  <c r="Z6" s="1"/>
  <c r="AA5"/>
  <c r="AA6" s="1"/>
  <c r="AB5"/>
  <c r="AB6" s="1"/>
  <c r="C5"/>
  <c r="C6" s="1"/>
  <c r="AF6" l="1"/>
  <c r="AH6"/>
  <c r="AJ6"/>
  <c r="AL6"/>
  <c r="AN6"/>
  <c r="AP6"/>
  <c r="AR6"/>
  <c r="AT6"/>
  <c r="AW8"/>
  <c r="AC5"/>
  <c r="AC6" s="1"/>
  <c r="A6" l="1"/>
  <c r="AW5"/>
  <c r="A5" s="1"/>
</calcChain>
</file>

<file path=xl/sharedStrings.xml><?xml version="1.0" encoding="utf-8"?>
<sst xmlns="http://schemas.openxmlformats.org/spreadsheetml/2006/main" count="1049" uniqueCount="552">
  <si>
    <t xml:space="preserve">C1A </t>
  </si>
  <si>
    <t>Berczik Lukáš</t>
  </si>
  <si>
    <t>Bohatová Iveta</t>
  </si>
  <si>
    <t>Dvořák Daniel</t>
  </si>
  <si>
    <t>Chvalová Kristýna</t>
  </si>
  <si>
    <t>Jasenovský Jaroslav</t>
  </si>
  <si>
    <t>Jiráková Pavla</t>
  </si>
  <si>
    <t>Kličková Aneta</t>
  </si>
  <si>
    <t>Kotrba Václav</t>
  </si>
  <si>
    <t>Krejčová Svatava</t>
  </si>
  <si>
    <t>Kulhánková Adéla</t>
  </si>
  <si>
    <t>Lindner Jakub</t>
  </si>
  <si>
    <t>Neckář Adam</t>
  </si>
  <si>
    <t>Novák Jakub</t>
  </si>
  <si>
    <t>Pek Michal</t>
  </si>
  <si>
    <t>Píchová Lenka</t>
  </si>
  <si>
    <t>Pour Evžen</t>
  </si>
  <si>
    <t>Strejčková Barbora</t>
  </si>
  <si>
    <t>Vališ Patrik</t>
  </si>
  <si>
    <t>Vaňková Barbora</t>
  </si>
  <si>
    <t>Zámečník Marek</t>
  </si>
  <si>
    <t>Zheleznyak Maryna</t>
  </si>
  <si>
    <t xml:space="preserve">C1B </t>
  </si>
  <si>
    <t>Benešová Barbora</t>
  </si>
  <si>
    <t>Daňková Daniela</t>
  </si>
  <si>
    <t>Dlouhý Aleš</t>
  </si>
  <si>
    <t>Douděrová Martina</t>
  </si>
  <si>
    <t>Hloušková Michaela</t>
  </si>
  <si>
    <t>Hoskovec Lukáš</t>
  </si>
  <si>
    <t>Hrčkulák Michal</t>
  </si>
  <si>
    <t>Jiříková Martina</t>
  </si>
  <si>
    <t>Kačerovský Ondřej</t>
  </si>
  <si>
    <t>Karkoš Daniel</t>
  </si>
  <si>
    <t>Kepka Jakub</t>
  </si>
  <si>
    <t>Kovaříková Julie</t>
  </si>
  <si>
    <t>Listík Petr</t>
  </si>
  <si>
    <t>Pešl Tomáš</t>
  </si>
  <si>
    <t>Semanský Jakub</t>
  </si>
  <si>
    <t>Štecherová Zuzana</t>
  </si>
  <si>
    <t>Táborský Ondřej</t>
  </si>
  <si>
    <t>Vavřinová Eliška</t>
  </si>
  <si>
    <t>Vrzáčková Adéla</t>
  </si>
  <si>
    <t>Závorka Kamil</t>
  </si>
  <si>
    <t>Zelený Martin</t>
  </si>
  <si>
    <t xml:space="preserve">C2A </t>
  </si>
  <si>
    <t>Cahová Martina</t>
  </si>
  <si>
    <t>Dohnálková Michaela</t>
  </si>
  <si>
    <t>Dráb Dominik</t>
  </si>
  <si>
    <t>Dudla Lukáš</t>
  </si>
  <si>
    <t>Dudlová Lucie</t>
  </si>
  <si>
    <t>Gryč Ladislav</t>
  </si>
  <si>
    <t>Havránková Markéta</t>
  </si>
  <si>
    <t>Hervert Rudolf</t>
  </si>
  <si>
    <t>Holoubková Libuše</t>
  </si>
  <si>
    <t>Chlumská Michaela</t>
  </si>
  <si>
    <t>Chvalovská Jana</t>
  </si>
  <si>
    <t>Jirásek Petr</t>
  </si>
  <si>
    <t>Jirsová Alena</t>
  </si>
  <si>
    <t>Keltnerová Zuzana</t>
  </si>
  <si>
    <t>Kočovská Petra</t>
  </si>
  <si>
    <t>Kopecká Martina</t>
  </si>
  <si>
    <t>Korejtková Martina</t>
  </si>
  <si>
    <t>Kruliš Dominik</t>
  </si>
  <si>
    <t>Kuchařová Nikola</t>
  </si>
  <si>
    <t>Laštovková Lucie</t>
  </si>
  <si>
    <t>Losenická Barbora</t>
  </si>
  <si>
    <t>Martinová Michaela</t>
  </si>
  <si>
    <t>Melich Josef</t>
  </si>
  <si>
    <t>Pavlovská Kateřina</t>
  </si>
  <si>
    <t>Rejna Václav</t>
  </si>
  <si>
    <t>Říha Aleš</t>
  </si>
  <si>
    <t>Semotánová Barbora</t>
  </si>
  <si>
    <t>Sloup Miroslav</t>
  </si>
  <si>
    <t>Šancová Michaela</t>
  </si>
  <si>
    <t>Turková Jana</t>
  </si>
  <si>
    <t>Vašíčková Dominika</t>
  </si>
  <si>
    <t>Vlčková Adéla</t>
  </si>
  <si>
    <t>Zíková Petra</t>
  </si>
  <si>
    <t xml:space="preserve">C2B </t>
  </si>
  <si>
    <t>Balham Šimon</t>
  </si>
  <si>
    <t>Bojkovská Petra</t>
  </si>
  <si>
    <t>Dědek Vilém</t>
  </si>
  <si>
    <t>Drahokoupil Jakub</t>
  </si>
  <si>
    <t>Drahokoupil Matěj</t>
  </si>
  <si>
    <t>Hájek David</t>
  </si>
  <si>
    <t>Hanousek Matěj</t>
  </si>
  <si>
    <t>Hudcová Barbora</t>
  </si>
  <si>
    <t>Jarůněk Richard</t>
  </si>
  <si>
    <t>Keltner Jan</t>
  </si>
  <si>
    <t>Krajcová Karolina</t>
  </si>
  <si>
    <t>Králiková Alena</t>
  </si>
  <si>
    <t>Krejčí Martina</t>
  </si>
  <si>
    <t>Krtilová Pavla</t>
  </si>
  <si>
    <t>Kupr David</t>
  </si>
  <si>
    <t>Lejnarová Michaela</t>
  </si>
  <si>
    <t>Lindnerová Eliška</t>
  </si>
  <si>
    <t>Mandlíková Barbora</t>
  </si>
  <si>
    <t>Mocová Kristýna</t>
  </si>
  <si>
    <t>Nováková Denisa</t>
  </si>
  <si>
    <t>Pazderka František</t>
  </si>
  <si>
    <t>Pazderová Nikola</t>
  </si>
  <si>
    <t>Pelikán Nick</t>
  </si>
  <si>
    <t>Pícha Pavel</t>
  </si>
  <si>
    <t>Posseltová Johana</t>
  </si>
  <si>
    <t>Pros Martin</t>
  </si>
  <si>
    <t>Roudnická Nikola</t>
  </si>
  <si>
    <t>Šimon Vojtěch</t>
  </si>
  <si>
    <t>Víšková Hana</t>
  </si>
  <si>
    <t>Vlasák Martin</t>
  </si>
  <si>
    <t>Vokál Ondřej</t>
  </si>
  <si>
    <t>Volfová Barbora</t>
  </si>
  <si>
    <t xml:space="preserve">C3A </t>
  </si>
  <si>
    <t>Adamec Jiří</t>
  </si>
  <si>
    <t>Fedorovič Luboš</t>
  </si>
  <si>
    <t>Fidler Jan</t>
  </si>
  <si>
    <t>Hofmann Filip</t>
  </si>
  <si>
    <t>Holá Martina</t>
  </si>
  <si>
    <t>Jeník Martin</t>
  </si>
  <si>
    <t>Karban Michal</t>
  </si>
  <si>
    <t>Kolibášová Nela</t>
  </si>
  <si>
    <t>Kostrbíková Kristýna</t>
  </si>
  <si>
    <t>Kratochvílová Kateřina</t>
  </si>
  <si>
    <t>Kryšpínová Sára</t>
  </si>
  <si>
    <t>Kubíková Barbora</t>
  </si>
  <si>
    <t>Nguyen Duy Cuong</t>
  </si>
  <si>
    <t>Nguyen Duy Tien</t>
  </si>
  <si>
    <t>Novák Milan</t>
  </si>
  <si>
    <t>Nováková Barbora</t>
  </si>
  <si>
    <t>Opasková Eliška</t>
  </si>
  <si>
    <t>Poklop Michal</t>
  </si>
  <si>
    <t>Prchalová Barbora</t>
  </si>
  <si>
    <t>Prosová Ivana</t>
  </si>
  <si>
    <t>Svatošová Hana</t>
  </si>
  <si>
    <t>Šobr Ondřej</t>
  </si>
  <si>
    <t>Terčová Kristýna</t>
  </si>
  <si>
    <t>Vacek Petr</t>
  </si>
  <si>
    <t>Zikmundová Petra</t>
  </si>
  <si>
    <t xml:space="preserve">C3B </t>
  </si>
  <si>
    <t>Brunclíková Michaela</t>
  </si>
  <si>
    <t>Bulánková Veronika</t>
  </si>
  <si>
    <t>Červená Nina</t>
  </si>
  <si>
    <t>Dvořáková Lucie</t>
  </si>
  <si>
    <t>Hroudová Klára</t>
  </si>
  <si>
    <t>Jiráková Alena</t>
  </si>
  <si>
    <t>Kocian Martin</t>
  </si>
  <si>
    <t>Lelková Tereza</t>
  </si>
  <si>
    <t>Lichnovský Tomáš</t>
  </si>
  <si>
    <t>Lukešová Nikola</t>
  </si>
  <si>
    <t>Mandelík Michal</t>
  </si>
  <si>
    <t>Marek Jakub</t>
  </si>
  <si>
    <t>Martinková Barbora</t>
  </si>
  <si>
    <t>Matoušek Michal</t>
  </si>
  <si>
    <t>Morkesová Zuzana</t>
  </si>
  <si>
    <t>Ondráková Šárka</t>
  </si>
  <si>
    <t>Růžičková Simona</t>
  </si>
  <si>
    <t>Sejčková Šárka</t>
  </si>
  <si>
    <t>Tvarohová Jitka</t>
  </si>
  <si>
    <t>Veverka Jaroslav</t>
  </si>
  <si>
    <t>Votrubová Tereza</t>
  </si>
  <si>
    <t>Zatřepálková Denisa</t>
  </si>
  <si>
    <t xml:space="preserve">C3C </t>
  </si>
  <si>
    <t>Borek Filip</t>
  </si>
  <si>
    <t>Cemperová Ilona</t>
  </si>
  <si>
    <t>Češpivová Simona</t>
  </si>
  <si>
    <t>Darebný Jan</t>
  </si>
  <si>
    <t>Geier Pavel</t>
  </si>
  <si>
    <t>Holečková Veronika</t>
  </si>
  <si>
    <t>Jeřábková Lenka</t>
  </si>
  <si>
    <t>Kopčiková Dominika</t>
  </si>
  <si>
    <t>Košátková Veronika</t>
  </si>
  <si>
    <t>Modráčková Jana</t>
  </si>
  <si>
    <t>Moravcová Karolína</t>
  </si>
  <si>
    <t>Nekvindová Markéta</t>
  </si>
  <si>
    <t>Nouzáková Zuzana</t>
  </si>
  <si>
    <t>Nulíčková Lucie</t>
  </si>
  <si>
    <t>Pokorná Kamila</t>
  </si>
  <si>
    <t>Průšová Nela</t>
  </si>
  <si>
    <t>Růžičková Michaela</t>
  </si>
  <si>
    <t>Sochůrek Ondřej</t>
  </si>
  <si>
    <t>Starečková Markéta</t>
  </si>
  <si>
    <t>Šmejkal Josef</t>
  </si>
  <si>
    <t>Tvrdíková Tereza</t>
  </si>
  <si>
    <t>Ulrichová Veronika</t>
  </si>
  <si>
    <t>Vašíček Jakub</t>
  </si>
  <si>
    <t>Viktora Stanislav</t>
  </si>
  <si>
    <t>Vokounová Kateřina</t>
  </si>
  <si>
    <t>Výborná Veronika</t>
  </si>
  <si>
    <t xml:space="preserve">C4A </t>
  </si>
  <si>
    <t>Augustová Lucie</t>
  </si>
  <si>
    <t>Blaščík Marek</t>
  </si>
  <si>
    <t>Carhounová Kristýna</t>
  </si>
  <si>
    <t>Čermáková Denisa</t>
  </si>
  <si>
    <t>Danyiová Nikoleta</t>
  </si>
  <si>
    <t>Grauerová Martina</t>
  </si>
  <si>
    <t>Havlíčková Martina</t>
  </si>
  <si>
    <t>Heinisch Michal</t>
  </si>
  <si>
    <t>Holubová Michaela</t>
  </si>
  <si>
    <t>Janeček Matěj</t>
  </si>
  <si>
    <t>Křápová Tereza</t>
  </si>
  <si>
    <t>Kunášek Miloš</t>
  </si>
  <si>
    <t>Kuráková Monika</t>
  </si>
  <si>
    <t>Lázňovská Kateřina</t>
  </si>
  <si>
    <t>Macháček Hynek</t>
  </si>
  <si>
    <t>Michálková Eva</t>
  </si>
  <si>
    <t>Patočková Markéta</t>
  </si>
  <si>
    <t>Pešek Jiří</t>
  </si>
  <si>
    <t>Podhajská Kateřina</t>
  </si>
  <si>
    <t>Tahadlová Markéta</t>
  </si>
  <si>
    <t>Tomčíková Natálie</t>
  </si>
  <si>
    <t>Udovenko Oleksandr</t>
  </si>
  <si>
    <t>Vlasáková Štěpánka</t>
  </si>
  <si>
    <t>Vomočilová Anna</t>
  </si>
  <si>
    <t>Výborný Dominik</t>
  </si>
  <si>
    <t>Zálabák Jan</t>
  </si>
  <si>
    <t xml:space="preserve">C4B </t>
  </si>
  <si>
    <t>Antonová Kateřina</t>
  </si>
  <si>
    <t>Augusta Dominik</t>
  </si>
  <si>
    <t>Břízová Veronika</t>
  </si>
  <si>
    <t>Darebný Viktor</t>
  </si>
  <si>
    <t>Hájek Jan</t>
  </si>
  <si>
    <t>Hladíková Diana</t>
  </si>
  <si>
    <t>Jansová Barbora</t>
  </si>
  <si>
    <t>Králová Lucie</t>
  </si>
  <si>
    <t>Krejčík Tomáš</t>
  </si>
  <si>
    <t>Kuberová Eva</t>
  </si>
  <si>
    <t>Mazura Dominik</t>
  </si>
  <si>
    <t>Morysková Aneta</t>
  </si>
  <si>
    <t>Musil Pavel</t>
  </si>
  <si>
    <t>Nedbalová Tereza</t>
  </si>
  <si>
    <t>Nedvěd Ondřej</t>
  </si>
  <si>
    <t>Pešek Vojtěch</t>
  </si>
  <si>
    <t>Sádovská Veronika</t>
  </si>
  <si>
    <t>Sedlařík Adam</t>
  </si>
  <si>
    <t>Seifertová Tereza</t>
  </si>
  <si>
    <t>Soudek Jiří</t>
  </si>
  <si>
    <t>Starý Michal</t>
  </si>
  <si>
    <t>Stejskalová Markéta</t>
  </si>
  <si>
    <t>Svobodová Kateřina</t>
  </si>
  <si>
    <t>Štěpán Jiří</t>
  </si>
  <si>
    <t>Zajícová Jana</t>
  </si>
  <si>
    <t>Zemanová Kateřina</t>
  </si>
  <si>
    <t xml:space="preserve">C4C </t>
  </si>
  <si>
    <t>Čapková Petra</t>
  </si>
  <si>
    <t>Černohorský Milan</t>
  </si>
  <si>
    <t>Černovský Jakub</t>
  </si>
  <si>
    <t>Edr Filip</t>
  </si>
  <si>
    <t>Falge Jan</t>
  </si>
  <si>
    <t>Chvalovská Šárka</t>
  </si>
  <si>
    <t>Jaroš Alexandr</t>
  </si>
  <si>
    <t>Jirkovská Markéta</t>
  </si>
  <si>
    <t>Kacafírková Veronika</t>
  </si>
  <si>
    <t>Karal Jakub</t>
  </si>
  <si>
    <t>Karkošová Denisa</t>
  </si>
  <si>
    <t>Marianová Kateřina</t>
  </si>
  <si>
    <t>Míčová Denisa</t>
  </si>
  <si>
    <t>Nedvědová Kateřina</t>
  </si>
  <si>
    <t>Novotná Dana</t>
  </si>
  <si>
    <t>Onderková Tereza</t>
  </si>
  <si>
    <t>Růžičková Martina</t>
  </si>
  <si>
    <t>Střihavková Klára Sofie</t>
  </si>
  <si>
    <t>Suk Ondřej</t>
  </si>
  <si>
    <t>Šimík Jakub</t>
  </si>
  <si>
    <t>Štěpánovská Kristina</t>
  </si>
  <si>
    <t>Štípková Michaela</t>
  </si>
  <si>
    <t>Uhlíková Nicole</t>
  </si>
  <si>
    <t>Vavřina Zdeněk</t>
  </si>
  <si>
    <t>Vrbová Iveta</t>
  </si>
  <si>
    <t xml:space="preserve">V1A </t>
  </si>
  <si>
    <t>Havlovicová Simona</t>
  </si>
  <si>
    <t>Hozman Jiří</t>
  </si>
  <si>
    <t>Hríbiková Petra</t>
  </si>
  <si>
    <t>Chlumský Tomáš</t>
  </si>
  <si>
    <t>Jeřábková Anna</t>
  </si>
  <si>
    <t>Klazar Šimon</t>
  </si>
  <si>
    <t>Kmoch Benjamin</t>
  </si>
  <si>
    <t>Kociánová Marie - Anna</t>
  </si>
  <si>
    <t>Kokošková Veronika Marie</t>
  </si>
  <si>
    <t>Kouřimská Michaela</t>
  </si>
  <si>
    <t>Král Josef</t>
  </si>
  <si>
    <t>Krumphanzlová Lucie</t>
  </si>
  <si>
    <t>Kuchařová Anna</t>
  </si>
  <si>
    <t>Kuttelwascherová Andrea</t>
  </si>
  <si>
    <t>Maňáková Jorika</t>
  </si>
  <si>
    <t>Masopust Matěj</t>
  </si>
  <si>
    <t>Matějková Marie</t>
  </si>
  <si>
    <t>Mazurová Kateřina</t>
  </si>
  <si>
    <t>Melounová Kateřina</t>
  </si>
  <si>
    <t>Moravcová Eliška</t>
  </si>
  <si>
    <t>Novotná Petra</t>
  </si>
  <si>
    <t>Pokorný Karel</t>
  </si>
  <si>
    <t>Posseltová Julie</t>
  </si>
  <si>
    <t>Ptáček Vojtěch</t>
  </si>
  <si>
    <t>Rosická Kateřina</t>
  </si>
  <si>
    <t>Stočes Kryštof</t>
  </si>
  <si>
    <t>Tupá Veronika</t>
  </si>
  <si>
    <t>Vančurová Kateřina</t>
  </si>
  <si>
    <t>Zatloukalová Klára</t>
  </si>
  <si>
    <t>Zheliznyak Vasyl</t>
  </si>
  <si>
    <t xml:space="preserve">V2A </t>
  </si>
  <si>
    <t>Al Sharua Samir</t>
  </si>
  <si>
    <t>Berka Filip</t>
  </si>
  <si>
    <t>Borovičková Lucie</t>
  </si>
  <si>
    <t>Burešová Lucie</t>
  </si>
  <si>
    <t>Daňková Kateřina</t>
  </si>
  <si>
    <t>Hamplová Aneta</t>
  </si>
  <si>
    <t>Hartová Nikol</t>
  </si>
  <si>
    <t>Havlovic Petr</t>
  </si>
  <si>
    <t>Holinka Pavel</t>
  </si>
  <si>
    <t>Holubová Eliška</t>
  </si>
  <si>
    <t>Hruška Vojtěch</t>
  </si>
  <si>
    <t>Huynh Dang Khoa</t>
  </si>
  <si>
    <t>Ingr Jáchym</t>
  </si>
  <si>
    <t>Kislinger Kristián</t>
  </si>
  <si>
    <t>Kopčiková Klára</t>
  </si>
  <si>
    <t>Krejčí Kryštof</t>
  </si>
  <si>
    <t>Křemenák Jan</t>
  </si>
  <si>
    <t>Křenovský Adam</t>
  </si>
  <si>
    <t>Kučerová Veronika</t>
  </si>
  <si>
    <t>Lázňovská Barbora</t>
  </si>
  <si>
    <t>Machačková Adéla</t>
  </si>
  <si>
    <t>Nývltová Kristýna</t>
  </si>
  <si>
    <t>Petrová Eliška</t>
  </si>
  <si>
    <t>Pospíšil Jan</t>
  </si>
  <si>
    <t>Prokopová Johanna</t>
  </si>
  <si>
    <t>Rejfek Jakub</t>
  </si>
  <si>
    <t>Slavíček Filip</t>
  </si>
  <si>
    <t>Václavková Lucie</t>
  </si>
  <si>
    <t>Valentová Linda</t>
  </si>
  <si>
    <t>Valentová Romana</t>
  </si>
  <si>
    <t>Vindušková Veronika</t>
  </si>
  <si>
    <t>Vyskočilová Zuzana</t>
  </si>
  <si>
    <t xml:space="preserve">V3A </t>
  </si>
  <si>
    <t>Brzobohatá Hana</t>
  </si>
  <si>
    <t>Dostál Lukáš</t>
  </si>
  <si>
    <t>Draslarová Lucie</t>
  </si>
  <si>
    <t>Finková Julia Maria</t>
  </si>
  <si>
    <t>Franěk Jan</t>
  </si>
  <si>
    <t>Gajdoš Martin</t>
  </si>
  <si>
    <t>Havlovic Jan</t>
  </si>
  <si>
    <t>Havránková Eliška</t>
  </si>
  <si>
    <t>Herel David</t>
  </si>
  <si>
    <t>Hríbik Vojtěch</t>
  </si>
  <si>
    <t>Jeřábek Vojtěch</t>
  </si>
  <si>
    <t>Jeřábková Johana</t>
  </si>
  <si>
    <t>Kořistka Tomáš</t>
  </si>
  <si>
    <t>Kostelecký Martin</t>
  </si>
  <si>
    <t>Kraus Jan</t>
  </si>
  <si>
    <t>Masopust Jakub</t>
  </si>
  <si>
    <t>Opasková Tereza</t>
  </si>
  <si>
    <t>Paďouk Jan</t>
  </si>
  <si>
    <t>Papoušková Tereza</t>
  </si>
  <si>
    <t>Pospíchalová Michaela</t>
  </si>
  <si>
    <t>Púry Albert</t>
  </si>
  <si>
    <t>Roubíčková Martina</t>
  </si>
  <si>
    <t>Seidl Pavel</t>
  </si>
  <si>
    <t>Sklář Tomáš</t>
  </si>
  <si>
    <t>Tvrdíková Štěpánka</t>
  </si>
  <si>
    <t>Uhrová Kristýna</t>
  </si>
  <si>
    <t>Zittová Adéla</t>
  </si>
  <si>
    <t>Žert Adam</t>
  </si>
  <si>
    <t xml:space="preserve">V4A </t>
  </si>
  <si>
    <t>Adámková Iva</t>
  </si>
  <si>
    <t>Daňková Anežka</t>
  </si>
  <si>
    <t>Hegerová Kristýna</t>
  </si>
  <si>
    <t>Charvátová Veronika</t>
  </si>
  <si>
    <t>Che Tian Wen Eva</t>
  </si>
  <si>
    <t>Jahodářová Kamila</t>
  </si>
  <si>
    <t>Křemenáková Anna</t>
  </si>
  <si>
    <t>Kubát Jan</t>
  </si>
  <si>
    <t>Kubátová Jana</t>
  </si>
  <si>
    <t>Lipská Jana</t>
  </si>
  <si>
    <t>Lokajová Eliška</t>
  </si>
  <si>
    <t>Martínková Veronika</t>
  </si>
  <si>
    <t>Morysková Barbora</t>
  </si>
  <si>
    <t>Panasová Terezie</t>
  </si>
  <si>
    <t>Petrová Tereza</t>
  </si>
  <si>
    <t>Piskačová Kateřina</t>
  </si>
  <si>
    <t>Přívora Jan</t>
  </si>
  <si>
    <t>Rousek Matyáš</t>
  </si>
  <si>
    <t>Ryšavý Vlastislav</t>
  </si>
  <si>
    <t>Santolík Vojtěch</t>
  </si>
  <si>
    <t>Schmidová Nicola</t>
  </si>
  <si>
    <t>Švarc Ondřej</t>
  </si>
  <si>
    <t>Táborská Veronika</t>
  </si>
  <si>
    <t>Trojanová Jitka</t>
  </si>
  <si>
    <t>Vaníčková Karolína</t>
  </si>
  <si>
    <t>Vlas Vasile</t>
  </si>
  <si>
    <t>Vobořilová Veronika</t>
  </si>
  <si>
    <t>Vondráček Vojtěch</t>
  </si>
  <si>
    <t>Žáčková Šárka</t>
  </si>
  <si>
    <t xml:space="preserve">V5A </t>
  </si>
  <si>
    <t>Berková Kateřina</t>
  </si>
  <si>
    <t>Dlouhá Eliška</t>
  </si>
  <si>
    <t>Dolejší Vojtěch</t>
  </si>
  <si>
    <t>Doležalová Tereza</t>
  </si>
  <si>
    <t>Dušková Michaela</t>
  </si>
  <si>
    <t>Frýbortová Tereza</t>
  </si>
  <si>
    <t>Hessler Jiří</t>
  </si>
  <si>
    <t>Hučíková Šárka</t>
  </si>
  <si>
    <t>Jehlička Daniel</t>
  </si>
  <si>
    <t>Jiráň Dominik</t>
  </si>
  <si>
    <t>Kersch Jakub</t>
  </si>
  <si>
    <t>Kouřil Tomáš</t>
  </si>
  <si>
    <t>Kružíková Jana</t>
  </si>
  <si>
    <t>Lázňovský Jakub</t>
  </si>
  <si>
    <t>Louda Miroslav</t>
  </si>
  <si>
    <t>Marešová Markéta</t>
  </si>
  <si>
    <t>Mastná Anna</t>
  </si>
  <si>
    <t>Matějka Viktor</t>
  </si>
  <si>
    <t>Musil Jan</t>
  </si>
  <si>
    <t>Novotná Martina</t>
  </si>
  <si>
    <t>Provazník Lukáš</t>
  </si>
  <si>
    <t>Přívora Matouš</t>
  </si>
  <si>
    <t>Sadílková Michaela</t>
  </si>
  <si>
    <t>Suk Petr</t>
  </si>
  <si>
    <t>Štěpánková Šárka</t>
  </si>
  <si>
    <t>Švejda Pavel</t>
  </si>
  <si>
    <t>Tvrdík Jan</t>
  </si>
  <si>
    <t>Veverka Lukáš</t>
  </si>
  <si>
    <t>Vondráčková Denisa</t>
  </si>
  <si>
    <t>Zatočilová Iveta</t>
  </si>
  <si>
    <t>Zinek Jiří</t>
  </si>
  <si>
    <t xml:space="preserve">V6A </t>
  </si>
  <si>
    <t>Bartůňková Kristýna</t>
  </si>
  <si>
    <t>Drtinová Kateřina</t>
  </si>
  <si>
    <t>Grenar Jan</t>
  </si>
  <si>
    <t>Henzlová Denisa</t>
  </si>
  <si>
    <t>Choutková Simona</t>
  </si>
  <si>
    <t>Kersch Filip</t>
  </si>
  <si>
    <t>Kopalová Tereza</t>
  </si>
  <si>
    <t>Kořistka Jan</t>
  </si>
  <si>
    <t>Kostelník Martin</t>
  </si>
  <si>
    <t>Koten Kryštof</t>
  </si>
  <si>
    <t>Kubelka Jiří</t>
  </si>
  <si>
    <t>Liberská Martina</t>
  </si>
  <si>
    <t>Lipská Karolína</t>
  </si>
  <si>
    <t>Lupínková Kamila</t>
  </si>
  <si>
    <t>Marvan David</t>
  </si>
  <si>
    <t>Pekárková Zuzana</t>
  </si>
  <si>
    <t>Peša Dalimil</t>
  </si>
  <si>
    <t>Pokorný Petr</t>
  </si>
  <si>
    <t>Pospíšil Otto</t>
  </si>
  <si>
    <t>Pospíšilová Adéla</t>
  </si>
  <si>
    <t>Princ Štěpán</t>
  </si>
  <si>
    <t>Prokopová Adéla</t>
  </si>
  <si>
    <t>Rezler Aleš</t>
  </si>
  <si>
    <t>Sirotek Adam</t>
  </si>
  <si>
    <t>Šafránek Martin</t>
  </si>
  <si>
    <t>Šuhajová Klára</t>
  </si>
  <si>
    <t>Švarcová Lenka</t>
  </si>
  <si>
    <t>Švejda Petr</t>
  </si>
  <si>
    <t>Taverni Filippa Andrea</t>
  </si>
  <si>
    <t>Tichý Jan</t>
  </si>
  <si>
    <t>Veselá Barbora</t>
  </si>
  <si>
    <t>Veverka Vít</t>
  </si>
  <si>
    <t xml:space="preserve">V7A </t>
  </si>
  <si>
    <t>Bártl Jiří</t>
  </si>
  <si>
    <t>Dizon Adam</t>
  </si>
  <si>
    <t>Draslar Josef</t>
  </si>
  <si>
    <t>Hojdová Nikola</t>
  </si>
  <si>
    <t>Jahodář Martin</t>
  </si>
  <si>
    <t>Jandáková Pavla</t>
  </si>
  <si>
    <t>Kropáček Tomáš</t>
  </si>
  <si>
    <t>Kubů Petra</t>
  </si>
  <si>
    <t>Martínková Aneta</t>
  </si>
  <si>
    <t>Mrňáková Martina</t>
  </si>
  <si>
    <t>Nepovim Igor</t>
  </si>
  <si>
    <t>Nováková Šárka</t>
  </si>
  <si>
    <t>Papoušek Marian</t>
  </si>
  <si>
    <t>Pechmanová Tereza</t>
  </si>
  <si>
    <t>Pospíšilová Michaela</t>
  </si>
  <si>
    <t>Rajchmanová Adéla</t>
  </si>
  <si>
    <t>Rapčáková Natálie</t>
  </si>
  <si>
    <t>Stehlíková Jana</t>
  </si>
  <si>
    <t>Strnad Tomáš</t>
  </si>
  <si>
    <t>Šibrava Radomil</t>
  </si>
  <si>
    <t>Šimáková Hana</t>
  </si>
  <si>
    <t>Šourek Martin</t>
  </si>
  <si>
    <t>Šrejber Josef</t>
  </si>
  <si>
    <t>Šuláková Veronika</t>
  </si>
  <si>
    <t>Tvrdík Jiří</t>
  </si>
  <si>
    <t>Tvrdíková Ivana</t>
  </si>
  <si>
    <t>Vánišová Monika</t>
  </si>
  <si>
    <t>Vrabčák Jan</t>
  </si>
  <si>
    <t>Wiesnerová Natálie</t>
  </si>
  <si>
    <t xml:space="preserve">V8A </t>
  </si>
  <si>
    <t>Balák Zdeněk</t>
  </si>
  <si>
    <t>Benešová Aneta</t>
  </si>
  <si>
    <t>Blažejová Zuzana</t>
  </si>
  <si>
    <t>Bohuněk Robert</t>
  </si>
  <si>
    <t>Čepová Hana</t>
  </si>
  <si>
    <t>Heroldová Nikol</t>
  </si>
  <si>
    <t>Jakubcová Barbora</t>
  </si>
  <si>
    <t>Jelínková Veronika</t>
  </si>
  <si>
    <t>Kalányos Jakub</t>
  </si>
  <si>
    <t>Marešová Tereza</t>
  </si>
  <si>
    <t>Novotná Lucie</t>
  </si>
  <si>
    <t>Otruba Václav</t>
  </si>
  <si>
    <t>Paďouková Tereza</t>
  </si>
  <si>
    <t>Petříková Lucie</t>
  </si>
  <si>
    <t>Pourová Jaroslava</t>
  </si>
  <si>
    <t>Rajchmanová Kamila</t>
  </si>
  <si>
    <t>Ryšavá Tereza</t>
  </si>
  <si>
    <t>Starý Filip</t>
  </si>
  <si>
    <t>Šimková Martina</t>
  </si>
  <si>
    <t>Štefl Jan</t>
  </si>
  <si>
    <t>Uhrová Tereza</t>
  </si>
  <si>
    <t>Vaníčková Šárka</t>
  </si>
  <si>
    <t>Veverka Stanislav</t>
  </si>
  <si>
    <t>Vičarová Barbora</t>
  </si>
  <si>
    <t>Vokoun Lukáš</t>
  </si>
  <si>
    <t>Zelyczová Nela</t>
  </si>
  <si>
    <t>třída</t>
  </si>
  <si>
    <t>žák</t>
  </si>
  <si>
    <t>zbývá míst</t>
  </si>
  <si>
    <t>počet míst celkem</t>
  </si>
  <si>
    <t>obsazených míst</t>
  </si>
  <si>
    <t xml:space="preserve"> Kř - Vánoční taneční </t>
  </si>
  <si>
    <t>Ol, Če - Vánoční ActivInspire</t>
  </si>
  <si>
    <t xml:space="preserve"> Ra - Předvánoční taneční </t>
  </si>
  <si>
    <t>Šá, Pz - O Vánocích francouzsky</t>
  </si>
  <si>
    <t>Za, He - Vánoční turnaj v košíkové</t>
  </si>
  <si>
    <t>Tů - Vánoce v ZŠ Sadová</t>
  </si>
  <si>
    <t>Šm - Chemická show  - prezentace o velké přestávce v aule</t>
  </si>
  <si>
    <t>Be, Ov - Jsouo tu s námi</t>
  </si>
  <si>
    <t>Nm - Pitva kapra</t>
  </si>
  <si>
    <t xml:space="preserve">Ba - Šťastné a veselé – 1914 </t>
  </si>
  <si>
    <t>Ge, Pr - Adventní čas – výzdoba, tradice</t>
  </si>
  <si>
    <t>Bd - Weihnachten in Deutsch</t>
  </si>
  <si>
    <t>Dš - ANJ seminář</t>
  </si>
  <si>
    <t>Rs, Km - Vizovické pečivo</t>
  </si>
  <si>
    <t>Ze - Povídání o čase, výroba kalendářů</t>
  </si>
  <si>
    <t>Vň - Fyzikální dílna</t>
  </si>
  <si>
    <t>Rů - Vánoční kouzlení s chemií</t>
  </si>
  <si>
    <t>Sv - Christmas songs</t>
  </si>
  <si>
    <t>Bř - Výroba vánočních přáníček</t>
  </si>
  <si>
    <t>1. - 4.VH</t>
  </si>
  <si>
    <t>1. + 2.VH</t>
  </si>
  <si>
    <t>3. + 4.VH</t>
  </si>
  <si>
    <t>Mň - Divadlo- Herodes</t>
  </si>
  <si>
    <t xml:space="preserve">Po - Matematika v antické filosofii </t>
  </si>
  <si>
    <t>Pe, Kr - Pletení košíků z pedigu</t>
  </si>
  <si>
    <t>Ru - Vánoční cvičení s Kristýnou</t>
  </si>
  <si>
    <t>Li - Vánoce ve zpěvu</t>
  </si>
  <si>
    <t>kontrola přihlášení</t>
  </si>
  <si>
    <t>Ma - Vánoční hlavolamy</t>
  </si>
  <si>
    <t>Dl - Deutsches Weihnachtsquiz</t>
  </si>
  <si>
    <t>Br - Vánoce v geografii + lepení andílků</t>
  </si>
  <si>
    <t xml:space="preserve">Neúčast </t>
  </si>
  <si>
    <t>NÁZEV DÍLNY</t>
  </si>
  <si>
    <t>DÉLKA (2VH, nebo 4VH)</t>
  </si>
  <si>
    <t>Kč - Vánoční lezení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</si>
</sst>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left" textRotation="90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textRotation="90" wrapText="1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4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textRotation="90" wrapText="1"/>
    </xf>
    <xf numFmtId="0" fontId="3" fillId="2" borderId="1" xfId="0" applyFont="1" applyFill="1" applyBorder="1" applyAlignment="1">
      <alignment horizontal="left" textRotation="90" wrapText="1"/>
    </xf>
    <xf numFmtId="0" fontId="4" fillId="4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3" fillId="4" borderId="1" xfId="0" applyFont="1" applyFill="1" applyBorder="1" applyAlignment="1">
      <alignment horizontal="left" textRotation="90" wrapText="1"/>
    </xf>
    <xf numFmtId="0" fontId="0" fillId="2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left" wrapText="1"/>
    </xf>
    <xf numFmtId="0" fontId="3" fillId="6" borderId="1" xfId="0" applyFont="1" applyFill="1" applyBorder="1" applyAlignment="1">
      <alignment horizontal="left" textRotation="90" wrapText="1"/>
    </xf>
    <xf numFmtId="0" fontId="5" fillId="6" borderId="1" xfId="0" applyFont="1" applyFill="1" applyBorder="1" applyAlignment="1">
      <alignment horizontal="left" textRotation="90" wrapText="1"/>
    </xf>
    <xf numFmtId="0" fontId="0" fillId="6" borderId="1" xfId="0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0" fillId="6" borderId="0" xfId="0" applyFill="1" applyAlignment="1">
      <alignment horizontal="left" wrapText="1"/>
    </xf>
    <xf numFmtId="0" fontId="6" fillId="6" borderId="0" xfId="0" applyFont="1" applyFill="1" applyAlignment="1">
      <alignment horizontal="left" wrapText="1"/>
    </xf>
    <xf numFmtId="0" fontId="3" fillId="5" borderId="1" xfId="0" applyFont="1" applyFill="1" applyBorder="1" applyAlignment="1">
      <alignment horizontal="left" textRotation="90" wrapText="1"/>
    </xf>
    <xf numFmtId="0" fontId="0" fillId="5" borderId="0" xfId="0" applyFill="1" applyAlignment="1">
      <alignment horizontal="left" wrapText="1"/>
    </xf>
    <xf numFmtId="0" fontId="4" fillId="6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504"/>
  <sheetViews>
    <sheetView tabSelected="1" workbookViewId="0">
      <pane xSplit="2" ySplit="7" topLeftCell="C200" activePane="bottomRight" state="frozen"/>
      <selection pane="topRight" activeCell="C1" sqref="C1"/>
      <selection pane="bottomLeft" activeCell="A7" sqref="A7"/>
      <selection pane="bottomRight" activeCell="AD209" sqref="AD209"/>
    </sheetView>
  </sheetViews>
  <sheetFormatPr defaultRowHeight="15"/>
  <cols>
    <col min="1" max="1" width="5.140625" customWidth="1"/>
    <col min="2" max="2" width="21.5703125" customWidth="1"/>
    <col min="3" max="12" width="5" style="27" customWidth="1"/>
    <col min="13" max="13" width="5" style="28" customWidth="1"/>
    <col min="14" max="30" width="5" style="30" customWidth="1"/>
    <col min="31" max="47" width="5" style="17" customWidth="1"/>
    <col min="48" max="48" width="5" style="18" customWidth="1"/>
    <col min="49" max="49" width="5" style="19" customWidth="1"/>
  </cols>
  <sheetData>
    <row r="1" spans="1:75" s="8" customFormat="1" ht="26.25" customHeight="1">
      <c r="C1" s="31" t="s">
        <v>536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2" t="s">
        <v>537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3"/>
      <c r="AE1" s="34" t="s">
        <v>538</v>
      </c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11"/>
      <c r="AW1" s="12"/>
    </row>
    <row r="2" spans="1:75" s="2" customFormat="1" ht="193.5" customHeight="1">
      <c r="A2" s="3"/>
      <c r="B2" s="3" t="s">
        <v>549</v>
      </c>
      <c r="C2" s="23" t="s">
        <v>519</v>
      </c>
      <c r="D2" s="23" t="s">
        <v>517</v>
      </c>
      <c r="E2" s="23" t="s">
        <v>518</v>
      </c>
      <c r="F2" s="23" t="s">
        <v>520</v>
      </c>
      <c r="G2" s="23" t="s">
        <v>521</v>
      </c>
      <c r="H2" s="23" t="s">
        <v>522</v>
      </c>
      <c r="I2" s="23" t="s">
        <v>523</v>
      </c>
      <c r="J2" s="23" t="s">
        <v>524</v>
      </c>
      <c r="K2" s="23" t="s">
        <v>539</v>
      </c>
      <c r="L2" s="23" t="s">
        <v>541</v>
      </c>
      <c r="M2" s="24" t="s">
        <v>543</v>
      </c>
      <c r="N2" s="29" t="s">
        <v>525</v>
      </c>
      <c r="O2" s="29" t="s">
        <v>526</v>
      </c>
      <c r="P2" s="29" t="s">
        <v>527</v>
      </c>
      <c r="Q2" s="29" t="s">
        <v>528</v>
      </c>
      <c r="R2" s="29" t="s">
        <v>529</v>
      </c>
      <c r="S2" s="29" t="s">
        <v>530</v>
      </c>
      <c r="T2" s="29" t="s">
        <v>531</v>
      </c>
      <c r="U2" s="29" t="s">
        <v>532</v>
      </c>
      <c r="V2" s="29" t="s">
        <v>533</v>
      </c>
      <c r="W2" s="29" t="s">
        <v>534</v>
      </c>
      <c r="X2" s="29" t="s">
        <v>535</v>
      </c>
      <c r="Y2" s="29" t="s">
        <v>540</v>
      </c>
      <c r="Z2" s="29" t="s">
        <v>542</v>
      </c>
      <c r="AA2" s="29" t="s">
        <v>545</v>
      </c>
      <c r="AB2" s="29" t="s">
        <v>546</v>
      </c>
      <c r="AC2" s="29" t="s">
        <v>547</v>
      </c>
      <c r="AD2" s="29" t="s">
        <v>551</v>
      </c>
      <c r="AE2" s="10" t="s">
        <v>551</v>
      </c>
      <c r="AF2" s="10" t="s">
        <v>525</v>
      </c>
      <c r="AG2" s="10" t="s">
        <v>526</v>
      </c>
      <c r="AH2" s="10" t="s">
        <v>527</v>
      </c>
      <c r="AI2" s="10" t="s">
        <v>528</v>
      </c>
      <c r="AJ2" s="10" t="s">
        <v>529</v>
      </c>
      <c r="AK2" s="10" t="s">
        <v>530</v>
      </c>
      <c r="AL2" s="10" t="s">
        <v>531</v>
      </c>
      <c r="AM2" s="10" t="s">
        <v>532</v>
      </c>
      <c r="AN2" s="10" t="s">
        <v>533</v>
      </c>
      <c r="AO2" s="10" t="s">
        <v>534</v>
      </c>
      <c r="AP2" s="10" t="s">
        <v>535</v>
      </c>
      <c r="AQ2" s="10" t="s">
        <v>540</v>
      </c>
      <c r="AR2" s="10" t="s">
        <v>542</v>
      </c>
      <c r="AS2" s="10" t="s">
        <v>545</v>
      </c>
      <c r="AT2" s="10" t="s">
        <v>546</v>
      </c>
      <c r="AU2" s="10" t="s">
        <v>547</v>
      </c>
      <c r="AV2" s="13" t="s">
        <v>548</v>
      </c>
      <c r="AW2" s="9" t="s">
        <v>544</v>
      </c>
      <c r="AX2" s="4"/>
      <c r="AY2" s="4"/>
      <c r="AZ2" s="4"/>
      <c r="BA2" s="4"/>
      <c r="BB2" s="4"/>
      <c r="BC2" s="4"/>
      <c r="BD2" s="4"/>
      <c r="BE2" s="4"/>
      <c r="BF2" s="4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5" customHeight="1">
      <c r="A3" s="5"/>
      <c r="B3" s="5" t="s">
        <v>550</v>
      </c>
      <c r="C3" s="25">
        <v>4</v>
      </c>
      <c r="D3" s="25">
        <v>4</v>
      </c>
      <c r="E3" s="25">
        <v>4</v>
      </c>
      <c r="F3" s="25">
        <v>4</v>
      </c>
      <c r="G3" s="25">
        <v>4</v>
      </c>
      <c r="H3" s="25">
        <v>4</v>
      </c>
      <c r="I3" s="25">
        <v>4</v>
      </c>
      <c r="J3" s="25">
        <v>4</v>
      </c>
      <c r="K3" s="25">
        <v>4</v>
      </c>
      <c r="L3" s="25">
        <v>4</v>
      </c>
      <c r="M3" s="26">
        <v>4</v>
      </c>
      <c r="N3" s="22">
        <v>2</v>
      </c>
      <c r="O3" s="22">
        <v>2</v>
      </c>
      <c r="P3" s="22">
        <v>2</v>
      </c>
      <c r="Q3" s="22">
        <v>2</v>
      </c>
      <c r="R3" s="22">
        <v>2</v>
      </c>
      <c r="S3" s="22">
        <v>2</v>
      </c>
      <c r="T3" s="22">
        <v>2</v>
      </c>
      <c r="U3" s="22">
        <v>2</v>
      </c>
      <c r="V3" s="22">
        <v>2</v>
      </c>
      <c r="W3" s="22">
        <v>2</v>
      </c>
      <c r="X3" s="22">
        <v>2</v>
      </c>
      <c r="Y3" s="22">
        <v>2</v>
      </c>
      <c r="Z3" s="22">
        <v>2</v>
      </c>
      <c r="AA3" s="22">
        <v>2</v>
      </c>
      <c r="AB3" s="22">
        <v>2</v>
      </c>
      <c r="AC3" s="22">
        <v>2</v>
      </c>
      <c r="AD3" s="22">
        <v>2</v>
      </c>
      <c r="AE3" s="14">
        <v>2</v>
      </c>
      <c r="AF3" s="14">
        <v>2</v>
      </c>
      <c r="AG3" s="14">
        <v>2</v>
      </c>
      <c r="AH3" s="14">
        <v>2</v>
      </c>
      <c r="AI3" s="14">
        <v>2</v>
      </c>
      <c r="AJ3" s="14">
        <v>2</v>
      </c>
      <c r="AK3" s="14">
        <v>2</v>
      </c>
      <c r="AL3" s="14">
        <v>2</v>
      </c>
      <c r="AM3" s="14">
        <v>2</v>
      </c>
      <c r="AN3" s="14">
        <v>2</v>
      </c>
      <c r="AO3" s="14">
        <v>2</v>
      </c>
      <c r="AP3" s="14">
        <v>2</v>
      </c>
      <c r="AQ3" s="14">
        <v>2</v>
      </c>
      <c r="AR3" s="14">
        <v>2</v>
      </c>
      <c r="AS3" s="14">
        <v>2</v>
      </c>
      <c r="AT3" s="14">
        <v>2</v>
      </c>
      <c r="AU3" s="14">
        <v>2</v>
      </c>
      <c r="AV3" s="15"/>
      <c r="AW3" s="16"/>
      <c r="AX3" s="5"/>
      <c r="AY3" s="5"/>
      <c r="AZ3" s="5"/>
      <c r="BA3" s="5"/>
      <c r="BB3" s="5"/>
      <c r="BC3" s="5"/>
      <c r="BD3" s="5"/>
      <c r="BE3" s="5"/>
      <c r="BF3" s="5"/>
    </row>
    <row r="4" spans="1:75">
      <c r="A4" s="5">
        <f>SUM(C4:M4)+SUM(N4:AC4)/2+SUM(AF4:AW4)/2</f>
        <v>560</v>
      </c>
      <c r="B4" s="5" t="s">
        <v>515</v>
      </c>
      <c r="C4" s="25">
        <v>25</v>
      </c>
      <c r="D4" s="25">
        <v>26</v>
      </c>
      <c r="E4" s="25">
        <v>30</v>
      </c>
      <c r="F4" s="25">
        <v>30</v>
      </c>
      <c r="G4" s="25">
        <v>30</v>
      </c>
      <c r="H4" s="25">
        <v>10</v>
      </c>
      <c r="I4" s="25">
        <v>14</v>
      </c>
      <c r="J4" s="25">
        <v>30</v>
      </c>
      <c r="K4" s="25">
        <v>31</v>
      </c>
      <c r="L4" s="25">
        <v>31</v>
      </c>
      <c r="M4" s="26">
        <v>19</v>
      </c>
      <c r="N4" s="22">
        <v>15</v>
      </c>
      <c r="O4" s="22">
        <v>15</v>
      </c>
      <c r="P4" s="22">
        <v>25</v>
      </c>
      <c r="Q4" s="22">
        <v>15</v>
      </c>
      <c r="R4" s="22">
        <v>15</v>
      </c>
      <c r="S4" s="22">
        <v>30</v>
      </c>
      <c r="T4" s="22">
        <v>15</v>
      </c>
      <c r="U4" s="22">
        <v>15</v>
      </c>
      <c r="V4" s="22">
        <v>19</v>
      </c>
      <c r="W4" s="22">
        <v>15</v>
      </c>
      <c r="X4" s="22">
        <v>15</v>
      </c>
      <c r="Y4" s="22">
        <v>15</v>
      </c>
      <c r="Z4" s="22">
        <v>20</v>
      </c>
      <c r="AA4" s="22">
        <v>20</v>
      </c>
      <c r="AB4" s="22">
        <v>15</v>
      </c>
      <c r="AC4" s="22">
        <v>20</v>
      </c>
      <c r="AD4" s="22">
        <v>16</v>
      </c>
      <c r="AE4" s="14">
        <v>16</v>
      </c>
      <c r="AF4" s="14">
        <v>15</v>
      </c>
      <c r="AG4" s="14">
        <v>15</v>
      </c>
      <c r="AH4" s="14">
        <v>25</v>
      </c>
      <c r="AI4" s="14">
        <v>15</v>
      </c>
      <c r="AJ4" s="14">
        <v>15</v>
      </c>
      <c r="AK4" s="14">
        <v>30</v>
      </c>
      <c r="AL4" s="14">
        <v>15</v>
      </c>
      <c r="AM4" s="14">
        <v>15</v>
      </c>
      <c r="AN4" s="14">
        <v>19</v>
      </c>
      <c r="AO4" s="14">
        <v>15</v>
      </c>
      <c r="AP4" s="14">
        <v>15</v>
      </c>
      <c r="AQ4" s="14">
        <v>15</v>
      </c>
      <c r="AR4" s="14">
        <v>20</v>
      </c>
      <c r="AS4" s="14">
        <v>20</v>
      </c>
      <c r="AT4" s="14">
        <v>15</v>
      </c>
      <c r="AU4" s="14">
        <v>20</v>
      </c>
      <c r="AV4" s="15">
        <v>0</v>
      </c>
      <c r="AW4" s="16">
        <v>0</v>
      </c>
      <c r="AX4" s="5">
        <v>15</v>
      </c>
      <c r="AY4" s="5"/>
      <c r="AZ4" s="5"/>
      <c r="BA4" s="5"/>
      <c r="BB4" s="5"/>
      <c r="BC4" s="5"/>
      <c r="BD4" s="5"/>
      <c r="BE4" s="5"/>
      <c r="BF4" s="5"/>
    </row>
    <row r="5" spans="1:75">
      <c r="A5" s="5">
        <f>SUM(AW5)-SUM(AV5)</f>
        <v>448.5</v>
      </c>
      <c r="B5" s="5" t="s">
        <v>516</v>
      </c>
      <c r="C5" s="25">
        <f t="shared" ref="C5:AW5" si="0">SUM(C8:C503)</f>
        <v>25</v>
      </c>
      <c r="D5" s="25">
        <f t="shared" si="0"/>
        <v>26</v>
      </c>
      <c r="E5" s="25">
        <f t="shared" si="0"/>
        <v>30</v>
      </c>
      <c r="F5" s="25">
        <f t="shared" si="0"/>
        <v>30</v>
      </c>
      <c r="G5" s="25">
        <f t="shared" si="0"/>
        <v>30</v>
      </c>
      <c r="H5" s="25">
        <f t="shared" si="0"/>
        <v>10</v>
      </c>
      <c r="I5" s="25">
        <f t="shared" si="0"/>
        <v>14</v>
      </c>
      <c r="J5" s="25">
        <f t="shared" si="0"/>
        <v>18</v>
      </c>
      <c r="K5" s="25">
        <f t="shared" si="0"/>
        <v>31</v>
      </c>
      <c r="L5" s="25">
        <f t="shared" si="0"/>
        <v>31</v>
      </c>
      <c r="M5" s="26">
        <f t="shared" si="0"/>
        <v>19</v>
      </c>
      <c r="N5" s="22">
        <f t="shared" si="0"/>
        <v>15</v>
      </c>
      <c r="O5" s="22">
        <f t="shared" si="0"/>
        <v>15</v>
      </c>
      <c r="P5" s="22">
        <f t="shared" si="0"/>
        <v>20</v>
      </c>
      <c r="Q5" s="22">
        <f t="shared" si="0"/>
        <v>3</v>
      </c>
      <c r="R5" s="22">
        <f t="shared" si="0"/>
        <v>6</v>
      </c>
      <c r="S5" s="22">
        <f t="shared" si="0"/>
        <v>13</v>
      </c>
      <c r="T5" s="22">
        <f t="shared" si="0"/>
        <v>3</v>
      </c>
      <c r="U5" s="22">
        <f t="shared" si="0"/>
        <v>4</v>
      </c>
      <c r="V5" s="22">
        <f t="shared" si="0"/>
        <v>19</v>
      </c>
      <c r="W5" s="22">
        <f t="shared" si="0"/>
        <v>11</v>
      </c>
      <c r="X5" s="22">
        <f t="shared" si="0"/>
        <v>7</v>
      </c>
      <c r="Y5" s="22">
        <f t="shared" si="0"/>
        <v>8</v>
      </c>
      <c r="Z5" s="22">
        <f t="shared" si="0"/>
        <v>14</v>
      </c>
      <c r="AA5" s="22">
        <f t="shared" si="0"/>
        <v>20</v>
      </c>
      <c r="AB5" s="22">
        <f t="shared" si="0"/>
        <v>6</v>
      </c>
      <c r="AC5" s="22">
        <f t="shared" si="0"/>
        <v>7</v>
      </c>
      <c r="AD5" s="22">
        <f t="shared" si="0"/>
        <v>14</v>
      </c>
      <c r="AE5" s="14">
        <f t="shared" si="0"/>
        <v>14</v>
      </c>
      <c r="AF5" s="14">
        <f t="shared" si="0"/>
        <v>15</v>
      </c>
      <c r="AG5" s="14">
        <f t="shared" si="0"/>
        <v>15</v>
      </c>
      <c r="AH5" s="14">
        <f t="shared" si="0"/>
        <v>20</v>
      </c>
      <c r="AI5" s="14">
        <f t="shared" si="0"/>
        <v>8</v>
      </c>
      <c r="AJ5" s="14">
        <f t="shared" si="0"/>
        <v>11</v>
      </c>
      <c r="AK5" s="14">
        <f t="shared" si="0"/>
        <v>12</v>
      </c>
      <c r="AL5" s="14">
        <f t="shared" si="0"/>
        <v>2</v>
      </c>
      <c r="AM5" s="14">
        <f t="shared" si="0"/>
        <v>14</v>
      </c>
      <c r="AN5" s="14">
        <f t="shared" si="0"/>
        <v>19</v>
      </c>
      <c r="AO5" s="14">
        <f t="shared" si="0"/>
        <v>14</v>
      </c>
      <c r="AP5" s="14">
        <f t="shared" si="0"/>
        <v>11</v>
      </c>
      <c r="AQ5" s="14">
        <f t="shared" si="0"/>
        <v>0</v>
      </c>
      <c r="AR5" s="14">
        <f t="shared" si="0"/>
        <v>10</v>
      </c>
      <c r="AS5" s="14">
        <f t="shared" si="0"/>
        <v>19</v>
      </c>
      <c r="AT5" s="14">
        <f t="shared" si="0"/>
        <v>0</v>
      </c>
      <c r="AU5" s="14">
        <f t="shared" si="0"/>
        <v>0</v>
      </c>
      <c r="AV5" s="15">
        <f t="shared" si="0"/>
        <v>48.5</v>
      </c>
      <c r="AW5" s="16">
        <f t="shared" si="0"/>
        <v>497</v>
      </c>
      <c r="AX5" s="5"/>
      <c r="AY5" s="5"/>
      <c r="AZ5" s="5"/>
      <c r="BA5" s="5"/>
      <c r="BB5" s="5"/>
      <c r="BC5" s="5"/>
      <c r="BD5" s="5"/>
      <c r="BE5" s="5"/>
      <c r="BF5" s="5"/>
    </row>
    <row r="6" spans="1:75" s="21" customFormat="1">
      <c r="A6" s="20">
        <f>SUM(C6:M6)+SUM(N6:AC6)/2+SUM(AF6:AU6)/2+SUM(AV6)</f>
        <v>125.5</v>
      </c>
      <c r="B6" s="20" t="s">
        <v>514</v>
      </c>
      <c r="C6" s="25">
        <f t="shared" ref="C6:AC6" si="1">SUM(C4-C5)</f>
        <v>0</v>
      </c>
      <c r="D6" s="25">
        <f t="shared" si="1"/>
        <v>0</v>
      </c>
      <c r="E6" s="25">
        <f t="shared" si="1"/>
        <v>0</v>
      </c>
      <c r="F6" s="25">
        <f t="shared" si="1"/>
        <v>0</v>
      </c>
      <c r="G6" s="25">
        <f t="shared" si="1"/>
        <v>0</v>
      </c>
      <c r="H6" s="25">
        <f t="shared" si="1"/>
        <v>0</v>
      </c>
      <c r="I6" s="25">
        <f t="shared" si="1"/>
        <v>0</v>
      </c>
      <c r="J6" s="25">
        <f t="shared" si="1"/>
        <v>12</v>
      </c>
      <c r="K6" s="25">
        <f t="shared" si="1"/>
        <v>0</v>
      </c>
      <c r="L6" s="25">
        <f t="shared" si="1"/>
        <v>0</v>
      </c>
      <c r="M6" s="26">
        <f t="shared" si="1"/>
        <v>0</v>
      </c>
      <c r="N6" s="22">
        <f t="shared" si="1"/>
        <v>0</v>
      </c>
      <c r="O6" s="22">
        <f t="shared" si="1"/>
        <v>0</v>
      </c>
      <c r="P6" s="22">
        <f t="shared" si="1"/>
        <v>5</v>
      </c>
      <c r="Q6" s="22">
        <f t="shared" si="1"/>
        <v>12</v>
      </c>
      <c r="R6" s="22">
        <f t="shared" si="1"/>
        <v>9</v>
      </c>
      <c r="S6" s="22">
        <f t="shared" si="1"/>
        <v>17</v>
      </c>
      <c r="T6" s="22">
        <f t="shared" si="1"/>
        <v>12</v>
      </c>
      <c r="U6" s="22">
        <f t="shared" si="1"/>
        <v>11</v>
      </c>
      <c r="V6" s="22">
        <f t="shared" si="1"/>
        <v>0</v>
      </c>
      <c r="W6" s="22">
        <f t="shared" si="1"/>
        <v>4</v>
      </c>
      <c r="X6" s="22">
        <f t="shared" si="1"/>
        <v>8</v>
      </c>
      <c r="Y6" s="22">
        <f t="shared" si="1"/>
        <v>7</v>
      </c>
      <c r="Z6" s="22">
        <f t="shared" si="1"/>
        <v>6</v>
      </c>
      <c r="AA6" s="22">
        <f t="shared" si="1"/>
        <v>0</v>
      </c>
      <c r="AB6" s="22">
        <f t="shared" si="1"/>
        <v>9</v>
      </c>
      <c r="AC6" s="22">
        <f t="shared" si="1"/>
        <v>13</v>
      </c>
      <c r="AD6" s="22">
        <f>SUBTOTAL(9,AD4)-AD5</f>
        <v>2</v>
      </c>
      <c r="AE6" s="14">
        <f>SUBTOTAL(9,AE4)-AE5</f>
        <v>2</v>
      </c>
      <c r="AF6" s="14">
        <f t="shared" ref="AF6" si="2">SUM(AF4-AF5)</f>
        <v>0</v>
      </c>
      <c r="AG6" s="14">
        <f t="shared" ref="AG6" si="3">SUM(AG4-AG5)</f>
        <v>0</v>
      </c>
      <c r="AH6" s="14">
        <f t="shared" ref="AH6" si="4">SUM(AH4-AH5)</f>
        <v>5</v>
      </c>
      <c r="AI6" s="14">
        <f t="shared" ref="AI6" si="5">SUM(AI4-AI5)</f>
        <v>7</v>
      </c>
      <c r="AJ6" s="14">
        <f t="shared" ref="AJ6" si="6">SUM(AJ4-AJ5)</f>
        <v>4</v>
      </c>
      <c r="AK6" s="14">
        <f t="shared" ref="AK6" si="7">SUM(AK4-AK5)</f>
        <v>18</v>
      </c>
      <c r="AL6" s="14">
        <f t="shared" ref="AL6" si="8">SUM(AL4-AL5)</f>
        <v>13</v>
      </c>
      <c r="AM6" s="14">
        <f t="shared" ref="AM6" si="9">SUM(AM4-AM5)</f>
        <v>1</v>
      </c>
      <c r="AN6" s="14">
        <f t="shared" ref="AN6" si="10">SUM(AN4-AN5)</f>
        <v>0</v>
      </c>
      <c r="AO6" s="14">
        <f t="shared" ref="AO6" si="11">SUM(AO4-AO5)</f>
        <v>1</v>
      </c>
      <c r="AP6" s="14">
        <f t="shared" ref="AP6" si="12">SUM(AP4-AP5)</f>
        <v>4</v>
      </c>
      <c r="AQ6" s="14">
        <f t="shared" ref="AQ6" si="13">SUM(AQ4-AQ5)</f>
        <v>15</v>
      </c>
      <c r="AR6" s="14">
        <f t="shared" ref="AR6" si="14">SUM(AR4-AR5)</f>
        <v>10</v>
      </c>
      <c r="AS6" s="14">
        <f t="shared" ref="AS6" si="15">SUM(AS4-AS5)</f>
        <v>1</v>
      </c>
      <c r="AT6" s="14">
        <f t="shared" ref="AT6" si="16">SUM(AT4-AT5)</f>
        <v>15</v>
      </c>
      <c r="AU6" s="14">
        <f t="shared" ref="AU6" si="17">SUM(AU4-AU5)</f>
        <v>20</v>
      </c>
      <c r="AV6" s="15">
        <v>0</v>
      </c>
      <c r="AW6" s="16"/>
      <c r="AX6" s="20"/>
      <c r="AY6" s="20"/>
      <c r="AZ6" s="20"/>
      <c r="BA6" s="20"/>
      <c r="BB6" s="20"/>
      <c r="BC6" s="20"/>
      <c r="BD6" s="20"/>
      <c r="BE6" s="20"/>
      <c r="BF6" s="20"/>
    </row>
    <row r="7" spans="1:75">
      <c r="A7" s="5" t="s">
        <v>512</v>
      </c>
      <c r="B7" s="6" t="s">
        <v>513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5"/>
      <c r="AW7" s="16"/>
      <c r="AX7" s="5"/>
      <c r="AY7" s="5"/>
      <c r="AZ7" s="5"/>
      <c r="BA7" s="5"/>
      <c r="BB7" s="5"/>
      <c r="BC7" s="5"/>
      <c r="BD7" s="5"/>
      <c r="BE7" s="5"/>
      <c r="BF7" s="5"/>
    </row>
    <row r="8" spans="1:75">
      <c r="A8" s="7" t="s">
        <v>0</v>
      </c>
      <c r="B8" s="7" t="s">
        <v>1</v>
      </c>
      <c r="C8" s="25"/>
      <c r="D8" s="25"/>
      <c r="E8" s="25"/>
      <c r="F8" s="25"/>
      <c r="G8" s="25">
        <v>1</v>
      </c>
      <c r="H8" s="25"/>
      <c r="I8" s="25"/>
      <c r="J8" s="25"/>
      <c r="K8" s="25"/>
      <c r="L8" s="25"/>
      <c r="M8" s="26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5"/>
      <c r="AW8" s="16">
        <f>SUM(AF8:AU8)/2+SUM(N8:AC8)/2+SUM(C8:M8)+SUM(AV8)</f>
        <v>1</v>
      </c>
      <c r="AX8" s="5"/>
      <c r="AY8" s="5"/>
      <c r="AZ8" s="5"/>
      <c r="BA8" s="5"/>
      <c r="BB8" s="5"/>
      <c r="BC8" s="5"/>
      <c r="BD8" s="5"/>
      <c r="BE8" s="5"/>
      <c r="BF8" s="5"/>
    </row>
    <row r="9" spans="1:75">
      <c r="A9" s="7" t="s">
        <v>0</v>
      </c>
      <c r="B9" s="7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5">
        <v>1</v>
      </c>
      <c r="M9" s="2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5"/>
      <c r="AW9" s="16">
        <f t="shared" ref="AW9:AW72" si="18">SUM(AF9:AU9)/2+SUM(N9:AC9)/2+SUM(C9:M9)+SUM(AV9)</f>
        <v>1</v>
      </c>
      <c r="AX9" s="5"/>
      <c r="AY9" s="5"/>
      <c r="AZ9" s="5"/>
      <c r="BA9" s="5"/>
      <c r="BB9" s="5"/>
      <c r="BC9" s="5"/>
      <c r="BD9" s="5"/>
      <c r="BE9" s="5"/>
      <c r="BF9" s="5"/>
    </row>
    <row r="10" spans="1:75">
      <c r="A10" s="7" t="s">
        <v>0</v>
      </c>
      <c r="B10" s="7" t="s">
        <v>3</v>
      </c>
      <c r="C10" s="25"/>
      <c r="D10" s="25"/>
      <c r="E10" s="25"/>
      <c r="F10" s="25"/>
      <c r="G10" s="25">
        <v>1</v>
      </c>
      <c r="H10" s="25"/>
      <c r="I10" s="25"/>
      <c r="J10" s="25"/>
      <c r="K10" s="25"/>
      <c r="L10" s="25"/>
      <c r="M10" s="26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5"/>
      <c r="AW10" s="16">
        <f t="shared" si="18"/>
        <v>1</v>
      </c>
      <c r="AX10" s="5"/>
      <c r="AY10" s="5"/>
      <c r="AZ10" s="5"/>
      <c r="BA10" s="5"/>
      <c r="BB10" s="5"/>
      <c r="BC10" s="5"/>
      <c r="BD10" s="5"/>
      <c r="BE10" s="5"/>
      <c r="BF10" s="5"/>
    </row>
    <row r="11" spans="1:75">
      <c r="A11" s="7" t="s">
        <v>0</v>
      </c>
      <c r="B11" s="7" t="s">
        <v>4</v>
      </c>
      <c r="C11" s="25"/>
      <c r="D11" s="25"/>
      <c r="E11" s="25"/>
      <c r="F11" s="25"/>
      <c r="G11" s="25"/>
      <c r="H11" s="25"/>
      <c r="I11" s="25"/>
      <c r="J11" s="25"/>
      <c r="K11" s="25"/>
      <c r="L11" s="25">
        <v>1</v>
      </c>
      <c r="M11" s="26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5"/>
      <c r="AW11" s="16">
        <f t="shared" si="18"/>
        <v>1</v>
      </c>
      <c r="AX11" s="5"/>
      <c r="AY11" s="5"/>
      <c r="AZ11" s="5"/>
      <c r="BA11" s="5"/>
      <c r="BB11" s="5"/>
      <c r="BC11" s="5"/>
      <c r="BD11" s="5"/>
      <c r="BE11" s="5"/>
      <c r="BF11" s="5"/>
    </row>
    <row r="12" spans="1:75">
      <c r="A12" s="7" t="s">
        <v>0</v>
      </c>
      <c r="B12" s="7" t="s">
        <v>5</v>
      </c>
      <c r="C12" s="25"/>
      <c r="D12" s="25"/>
      <c r="E12" s="25"/>
      <c r="F12" s="25"/>
      <c r="G12" s="25">
        <v>1</v>
      </c>
      <c r="H12" s="25"/>
      <c r="I12" s="25"/>
      <c r="J12" s="25"/>
      <c r="K12" s="25"/>
      <c r="L12" s="25"/>
      <c r="M12" s="2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5"/>
      <c r="AW12" s="16">
        <f t="shared" si="18"/>
        <v>1</v>
      </c>
      <c r="AX12" s="5"/>
      <c r="AY12" s="5"/>
      <c r="AZ12" s="5"/>
      <c r="BA12" s="5"/>
      <c r="BB12" s="5"/>
      <c r="BC12" s="5"/>
      <c r="BD12" s="5"/>
      <c r="BE12" s="5"/>
      <c r="BF12" s="5"/>
    </row>
    <row r="13" spans="1:75">
      <c r="A13" s="7" t="s">
        <v>0</v>
      </c>
      <c r="B13" s="7" t="s">
        <v>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>
        <v>1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5"/>
      <c r="AW13" s="16">
        <f t="shared" si="18"/>
        <v>1</v>
      </c>
      <c r="AX13" s="5"/>
      <c r="AY13" s="5"/>
      <c r="AZ13" s="5"/>
      <c r="BA13" s="5"/>
      <c r="BB13" s="5"/>
      <c r="BC13" s="5"/>
      <c r="BD13" s="5"/>
      <c r="BE13" s="5"/>
      <c r="BF13" s="5"/>
    </row>
    <row r="14" spans="1:75">
      <c r="A14" s="7" t="s">
        <v>0</v>
      </c>
      <c r="B14" s="7" t="s">
        <v>7</v>
      </c>
      <c r="C14" s="25"/>
      <c r="D14" s="25"/>
      <c r="E14" s="25"/>
      <c r="F14" s="25"/>
      <c r="G14" s="25"/>
      <c r="H14" s="25"/>
      <c r="I14" s="25"/>
      <c r="J14" s="25"/>
      <c r="K14" s="25"/>
      <c r="L14" s="25">
        <v>1</v>
      </c>
      <c r="M14" s="26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5"/>
      <c r="AW14" s="16">
        <f t="shared" si="18"/>
        <v>1</v>
      </c>
      <c r="AX14" s="5"/>
      <c r="AY14" s="5"/>
      <c r="AZ14" s="5"/>
      <c r="BA14" s="5"/>
      <c r="BB14" s="5"/>
      <c r="BC14" s="5"/>
      <c r="BD14" s="5"/>
      <c r="BE14" s="5"/>
      <c r="BF14" s="5"/>
    </row>
    <row r="15" spans="1:75">
      <c r="A15" s="7" t="s">
        <v>0</v>
      </c>
      <c r="B15" s="7" t="s">
        <v>8</v>
      </c>
      <c r="C15" s="25"/>
      <c r="D15" s="25"/>
      <c r="E15" s="25"/>
      <c r="F15" s="25"/>
      <c r="G15" s="25">
        <v>1</v>
      </c>
      <c r="H15" s="25"/>
      <c r="I15" s="25"/>
      <c r="J15" s="25"/>
      <c r="K15" s="25"/>
      <c r="L15" s="25"/>
      <c r="M15" s="26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5"/>
      <c r="AW15" s="16">
        <f t="shared" si="18"/>
        <v>1</v>
      </c>
      <c r="AX15" s="5"/>
      <c r="AY15" s="5"/>
      <c r="AZ15" s="5"/>
      <c r="BA15" s="5"/>
      <c r="BB15" s="5"/>
      <c r="BC15" s="5"/>
      <c r="BD15" s="5"/>
      <c r="BE15" s="5"/>
      <c r="BF15" s="5"/>
    </row>
    <row r="16" spans="1:75">
      <c r="A16" s="7" t="s">
        <v>0</v>
      </c>
      <c r="B16" s="7" t="s">
        <v>9</v>
      </c>
      <c r="C16" s="25"/>
      <c r="D16" s="25"/>
      <c r="E16" s="25"/>
      <c r="F16" s="25"/>
      <c r="G16" s="25"/>
      <c r="H16" s="25"/>
      <c r="I16" s="25"/>
      <c r="J16" s="25"/>
      <c r="K16" s="25"/>
      <c r="L16" s="25">
        <v>1</v>
      </c>
      <c r="M16" s="26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5"/>
      <c r="AW16" s="16">
        <f t="shared" si="18"/>
        <v>1</v>
      </c>
      <c r="AX16" s="5"/>
      <c r="AY16" s="5"/>
      <c r="AZ16" s="5"/>
      <c r="BA16" s="5"/>
      <c r="BB16" s="5"/>
      <c r="BC16" s="5"/>
      <c r="BD16" s="5"/>
      <c r="BE16" s="5"/>
      <c r="BF16" s="5"/>
    </row>
    <row r="17" spans="1:58">
      <c r="A17" s="7" t="s">
        <v>0</v>
      </c>
      <c r="B17" s="7" t="s">
        <v>10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>
        <v>1</v>
      </c>
      <c r="AA17" s="22"/>
      <c r="AB17" s="22"/>
      <c r="AC17" s="22"/>
      <c r="AD17" s="22"/>
      <c r="AE17" s="14"/>
      <c r="AF17" s="14">
        <v>1</v>
      </c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5"/>
      <c r="AW17" s="16">
        <f t="shared" si="18"/>
        <v>1</v>
      </c>
      <c r="AX17" s="5"/>
      <c r="AY17" s="5"/>
      <c r="AZ17" s="5"/>
      <c r="BA17" s="5"/>
      <c r="BB17" s="5"/>
      <c r="BC17" s="5"/>
      <c r="BD17" s="5"/>
      <c r="BE17" s="5"/>
      <c r="BF17" s="5"/>
    </row>
    <row r="18" spans="1:58">
      <c r="A18" s="7" t="s">
        <v>0</v>
      </c>
      <c r="B18" s="7" t="s">
        <v>11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>
        <v>1</v>
      </c>
      <c r="AA18" s="22"/>
      <c r="AB18" s="22"/>
      <c r="AC18" s="22"/>
      <c r="AD18" s="22"/>
      <c r="AE18" s="14"/>
      <c r="AF18" s="14">
        <v>1</v>
      </c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5"/>
      <c r="AW18" s="16">
        <f t="shared" si="18"/>
        <v>1</v>
      </c>
      <c r="AX18" s="5"/>
      <c r="AY18" s="5"/>
      <c r="AZ18" s="5"/>
      <c r="BA18" s="5"/>
      <c r="BB18" s="5"/>
      <c r="BC18" s="5"/>
      <c r="BD18" s="5"/>
      <c r="BE18" s="5"/>
      <c r="BF18" s="5"/>
    </row>
    <row r="19" spans="1:58">
      <c r="A19" s="7" t="s">
        <v>0</v>
      </c>
      <c r="B19" s="7" t="s">
        <v>12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22"/>
      <c r="O19" s="22"/>
      <c r="P19" s="22"/>
      <c r="Q19" s="22"/>
      <c r="R19" s="22"/>
      <c r="S19" s="22"/>
      <c r="T19" s="22"/>
      <c r="U19" s="22">
        <v>1</v>
      </c>
      <c r="V19" s="22"/>
      <c r="W19" s="22"/>
      <c r="X19" s="22"/>
      <c r="Y19" s="22"/>
      <c r="Z19" s="22"/>
      <c r="AA19" s="22"/>
      <c r="AB19" s="22"/>
      <c r="AC19" s="22"/>
      <c r="AD19" s="22"/>
      <c r="AE19" s="14"/>
      <c r="AF19" s="14"/>
      <c r="AG19" s="14"/>
      <c r="AH19" s="14"/>
      <c r="AI19" s="14"/>
      <c r="AJ19" s="14"/>
      <c r="AK19" s="14"/>
      <c r="AL19" s="14"/>
      <c r="AM19" s="14">
        <v>1</v>
      </c>
      <c r="AN19" s="14"/>
      <c r="AO19" s="14"/>
      <c r="AP19" s="14"/>
      <c r="AQ19" s="14"/>
      <c r="AR19" s="14"/>
      <c r="AS19" s="14"/>
      <c r="AT19" s="14"/>
      <c r="AU19" s="14"/>
      <c r="AV19" s="15"/>
      <c r="AW19" s="16">
        <f t="shared" si="18"/>
        <v>1</v>
      </c>
      <c r="AX19" s="5"/>
      <c r="AY19" s="5"/>
      <c r="AZ19" s="5"/>
      <c r="BA19" s="5"/>
      <c r="BB19" s="5"/>
      <c r="BC19" s="5"/>
      <c r="BD19" s="5"/>
      <c r="BE19" s="5"/>
      <c r="BF19" s="5"/>
    </row>
    <row r="20" spans="1:58">
      <c r="A20" s="7" t="s">
        <v>0</v>
      </c>
      <c r="B20" s="7" t="s">
        <v>13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>
        <v>1</v>
      </c>
      <c r="AA20" s="22"/>
      <c r="AB20" s="22"/>
      <c r="AC20" s="22"/>
      <c r="AD20" s="22"/>
      <c r="AE20" s="14"/>
      <c r="AF20" s="14">
        <v>1</v>
      </c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5"/>
      <c r="AW20" s="16">
        <f t="shared" si="18"/>
        <v>1</v>
      </c>
      <c r="AX20" s="5"/>
      <c r="AY20" s="5"/>
      <c r="AZ20" s="5"/>
      <c r="BA20" s="5"/>
      <c r="BB20" s="5"/>
      <c r="BC20" s="5"/>
      <c r="BD20" s="5"/>
      <c r="BE20" s="5"/>
      <c r="BF20" s="5"/>
    </row>
    <row r="21" spans="1:58">
      <c r="A21" s="7" t="s">
        <v>0</v>
      </c>
      <c r="B21" s="7" t="s">
        <v>14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22"/>
      <c r="O21" s="22"/>
      <c r="P21" s="22">
        <v>1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>
        <v>1</v>
      </c>
      <c r="AQ21" s="14"/>
      <c r="AR21" s="14"/>
      <c r="AS21" s="14"/>
      <c r="AT21" s="14"/>
      <c r="AU21" s="14"/>
      <c r="AV21" s="15"/>
      <c r="AW21" s="16">
        <f>SUM(AE21:AU21)/2+SUM(N21:AD21)/2+SUM(C21:M21)+SUM(AV21)</f>
        <v>1</v>
      </c>
      <c r="AX21" s="5"/>
      <c r="AY21" s="5"/>
      <c r="AZ21" s="5"/>
      <c r="BA21" s="5"/>
      <c r="BB21" s="5"/>
      <c r="BC21" s="5"/>
      <c r="BD21" s="5"/>
      <c r="BE21" s="5"/>
      <c r="BF21" s="5"/>
    </row>
    <row r="22" spans="1:58">
      <c r="A22" s="7" t="s">
        <v>0</v>
      </c>
      <c r="B22" s="7" t="s">
        <v>15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>
        <v>1</v>
      </c>
      <c r="AA22" s="22"/>
      <c r="AB22" s="22"/>
      <c r="AC22" s="22"/>
      <c r="AD22" s="22"/>
      <c r="AE22" s="14"/>
      <c r="AF22" s="14">
        <v>1</v>
      </c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5"/>
      <c r="AW22" s="16">
        <f t="shared" si="18"/>
        <v>1</v>
      </c>
      <c r="AX22" s="5"/>
      <c r="AY22" s="5"/>
      <c r="AZ22" s="5"/>
      <c r="BA22" s="5"/>
      <c r="BB22" s="5"/>
      <c r="BC22" s="5"/>
      <c r="BD22" s="5"/>
      <c r="BE22" s="5"/>
      <c r="BF22" s="5"/>
    </row>
    <row r="23" spans="1:58">
      <c r="A23" s="7" t="s">
        <v>0</v>
      </c>
      <c r="B23" s="7" t="s">
        <v>16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>
        <v>1</v>
      </c>
      <c r="AA23" s="22"/>
      <c r="AB23" s="22"/>
      <c r="AC23" s="22"/>
      <c r="AD23" s="22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v>1</v>
      </c>
      <c r="AP23" s="14"/>
      <c r="AQ23" s="14"/>
      <c r="AR23" s="14"/>
      <c r="AS23" s="14"/>
      <c r="AT23" s="14"/>
      <c r="AU23" s="14"/>
      <c r="AV23" s="15"/>
      <c r="AW23" s="16">
        <f t="shared" si="18"/>
        <v>1</v>
      </c>
      <c r="AX23" s="5"/>
      <c r="AY23" s="5"/>
      <c r="AZ23" s="5"/>
      <c r="BA23" s="5"/>
      <c r="BB23" s="5"/>
      <c r="BC23" s="5"/>
      <c r="BD23" s="5"/>
      <c r="BE23" s="5"/>
      <c r="BF23" s="5"/>
    </row>
    <row r="24" spans="1:58">
      <c r="A24" s="7" t="s">
        <v>0</v>
      </c>
      <c r="B24" s="7" t="s">
        <v>17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  <c r="N24" s="22"/>
      <c r="O24" s="22"/>
      <c r="P24" s="22"/>
      <c r="Q24" s="22"/>
      <c r="R24" s="22"/>
      <c r="S24" s="22"/>
      <c r="T24" s="22"/>
      <c r="U24" s="22">
        <v>1</v>
      </c>
      <c r="V24" s="22"/>
      <c r="W24" s="22"/>
      <c r="X24" s="22"/>
      <c r="Y24" s="22"/>
      <c r="Z24" s="22"/>
      <c r="AA24" s="22"/>
      <c r="AB24" s="22"/>
      <c r="AC24" s="22"/>
      <c r="AD24" s="22"/>
      <c r="AE24" s="14"/>
      <c r="AF24" s="14"/>
      <c r="AG24" s="14"/>
      <c r="AH24" s="14"/>
      <c r="AI24" s="14"/>
      <c r="AJ24" s="14"/>
      <c r="AK24" s="14"/>
      <c r="AL24" s="14"/>
      <c r="AM24" s="14">
        <v>1</v>
      </c>
      <c r="AN24" s="14"/>
      <c r="AO24" s="14"/>
      <c r="AP24" s="14"/>
      <c r="AQ24" s="14"/>
      <c r="AR24" s="14"/>
      <c r="AS24" s="14"/>
      <c r="AT24" s="14"/>
      <c r="AU24" s="14"/>
      <c r="AV24" s="15"/>
      <c r="AW24" s="16">
        <f t="shared" si="18"/>
        <v>1</v>
      </c>
      <c r="AX24" s="5"/>
      <c r="AY24" s="5"/>
      <c r="AZ24" s="5"/>
      <c r="BA24" s="5"/>
      <c r="BB24" s="5"/>
      <c r="BC24" s="5"/>
      <c r="BD24" s="5"/>
      <c r="BE24" s="5"/>
      <c r="BF24" s="5"/>
    </row>
    <row r="25" spans="1:58">
      <c r="A25" s="7" t="s">
        <v>0</v>
      </c>
      <c r="B25" s="7" t="s">
        <v>18</v>
      </c>
      <c r="C25" s="25"/>
      <c r="D25" s="25"/>
      <c r="E25" s="25"/>
      <c r="F25" s="25"/>
      <c r="G25" s="25">
        <v>1</v>
      </c>
      <c r="H25" s="25"/>
      <c r="I25" s="25"/>
      <c r="J25" s="25"/>
      <c r="K25" s="25"/>
      <c r="L25" s="25"/>
      <c r="M25" s="26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5"/>
      <c r="AW25" s="16">
        <f t="shared" si="18"/>
        <v>1</v>
      </c>
      <c r="AX25" s="5"/>
      <c r="AY25" s="5"/>
      <c r="AZ25" s="5"/>
      <c r="BA25" s="5"/>
      <c r="BB25" s="5"/>
      <c r="BC25" s="5"/>
      <c r="BD25" s="5"/>
      <c r="BE25" s="5"/>
      <c r="BF25" s="5"/>
    </row>
    <row r="26" spans="1:58">
      <c r="A26" s="7" t="s">
        <v>0</v>
      </c>
      <c r="B26" s="7" t="s">
        <v>19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2"/>
      <c r="O26" s="22"/>
      <c r="P26" s="22"/>
      <c r="Q26" s="22"/>
      <c r="R26" s="22"/>
      <c r="S26" s="22"/>
      <c r="T26" s="22"/>
      <c r="U26" s="22">
        <v>1</v>
      </c>
      <c r="V26" s="22"/>
      <c r="W26" s="22"/>
      <c r="X26" s="22"/>
      <c r="Y26" s="22"/>
      <c r="Z26" s="22"/>
      <c r="AA26" s="22"/>
      <c r="AB26" s="22"/>
      <c r="AC26" s="22"/>
      <c r="AD26" s="22"/>
      <c r="AE26" s="14"/>
      <c r="AF26" s="14"/>
      <c r="AG26" s="14"/>
      <c r="AH26" s="14"/>
      <c r="AI26" s="14"/>
      <c r="AJ26" s="14"/>
      <c r="AK26" s="14"/>
      <c r="AL26" s="14"/>
      <c r="AM26" s="14">
        <v>1</v>
      </c>
      <c r="AN26" s="14"/>
      <c r="AO26" s="14"/>
      <c r="AP26" s="14"/>
      <c r="AQ26" s="14"/>
      <c r="AR26" s="14"/>
      <c r="AS26" s="14"/>
      <c r="AT26" s="14"/>
      <c r="AU26" s="14"/>
      <c r="AV26" s="15"/>
      <c r="AW26" s="16">
        <f>SUM(AE26:AU26)/2+SUM(N26:AD26)/2+SUM(C26:M26)+SUM(AV26)</f>
        <v>1</v>
      </c>
      <c r="AX26" s="5"/>
      <c r="AY26" s="5"/>
      <c r="AZ26" s="5"/>
      <c r="BA26" s="5"/>
      <c r="BB26" s="5"/>
      <c r="BC26" s="5"/>
      <c r="BD26" s="5"/>
      <c r="BE26" s="5"/>
      <c r="BF26" s="5"/>
    </row>
    <row r="27" spans="1:58">
      <c r="A27" s="7" t="s">
        <v>0</v>
      </c>
      <c r="B27" s="7" t="s">
        <v>20</v>
      </c>
      <c r="C27" s="25"/>
      <c r="D27" s="25"/>
      <c r="E27" s="25"/>
      <c r="F27" s="25"/>
      <c r="G27" s="25">
        <v>1</v>
      </c>
      <c r="H27" s="25"/>
      <c r="I27" s="25"/>
      <c r="J27" s="25"/>
      <c r="K27" s="25"/>
      <c r="L27" s="25"/>
      <c r="M27" s="2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5"/>
      <c r="AW27" s="16">
        <f t="shared" si="18"/>
        <v>1</v>
      </c>
      <c r="AX27" s="5"/>
      <c r="AY27" s="5"/>
      <c r="AZ27" s="5"/>
      <c r="BA27" s="5"/>
      <c r="BB27" s="5"/>
      <c r="BC27" s="5"/>
      <c r="BD27" s="5"/>
      <c r="BE27" s="5"/>
      <c r="BF27" s="5"/>
    </row>
    <row r="28" spans="1:58">
      <c r="A28" s="7" t="s">
        <v>0</v>
      </c>
      <c r="B28" s="7" t="s">
        <v>21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2"/>
      <c r="O28" s="22"/>
      <c r="P28" s="22">
        <v>1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>
        <v>1</v>
      </c>
      <c r="AQ28" s="14"/>
      <c r="AR28" s="14"/>
      <c r="AS28" s="14"/>
      <c r="AT28" s="14"/>
      <c r="AU28" s="14"/>
      <c r="AV28" s="15"/>
      <c r="AW28" s="16">
        <f t="shared" ref="AW28:AW32" si="19">SUM(AE28:AU28)/2+SUM(N28:AD28)/2+SUM(C28:M28)+SUM(AV28)</f>
        <v>1</v>
      </c>
      <c r="AX28" s="5"/>
      <c r="AY28" s="5"/>
      <c r="AZ28" s="5"/>
      <c r="BA28" s="5"/>
      <c r="BB28" s="5"/>
      <c r="BC28" s="5"/>
      <c r="BD28" s="5"/>
      <c r="BE28" s="5"/>
      <c r="BF28" s="5"/>
    </row>
    <row r="29" spans="1:58">
      <c r="A29" s="7" t="s">
        <v>22</v>
      </c>
      <c r="B29" s="7" t="s">
        <v>23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>
        <v>1</v>
      </c>
      <c r="AA29" s="22"/>
      <c r="AB29" s="22"/>
      <c r="AC29" s="22"/>
      <c r="AD29" s="22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v>1</v>
      </c>
      <c r="AP29" s="14"/>
      <c r="AQ29" s="14"/>
      <c r="AR29" s="14"/>
      <c r="AS29" s="14"/>
      <c r="AT29" s="14"/>
      <c r="AU29" s="14"/>
      <c r="AV29" s="15"/>
      <c r="AW29" s="16">
        <f t="shared" si="19"/>
        <v>1</v>
      </c>
      <c r="AX29" s="5"/>
      <c r="AY29" s="5"/>
      <c r="AZ29" s="5"/>
      <c r="BA29" s="5"/>
      <c r="BB29" s="5"/>
      <c r="BC29" s="5"/>
      <c r="BD29" s="5"/>
      <c r="BE29" s="5"/>
      <c r="BF29" s="5"/>
    </row>
    <row r="30" spans="1:58">
      <c r="A30" s="7" t="s">
        <v>22</v>
      </c>
      <c r="B30" s="7" t="s">
        <v>24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2"/>
      <c r="O30" s="22"/>
      <c r="P30" s="22"/>
      <c r="Q30" s="22"/>
      <c r="R30" s="22"/>
      <c r="S30" s="22"/>
      <c r="T30" s="22"/>
      <c r="U30" s="22"/>
      <c r="V30" s="22"/>
      <c r="W30" s="22">
        <v>1</v>
      </c>
      <c r="X30" s="22"/>
      <c r="Y30" s="22"/>
      <c r="Z30" s="22"/>
      <c r="AA30" s="22"/>
      <c r="AB30" s="22"/>
      <c r="AC30" s="22"/>
      <c r="AD30" s="22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>
        <v>1</v>
      </c>
      <c r="AS30" s="14"/>
      <c r="AT30" s="14"/>
      <c r="AU30" s="14"/>
      <c r="AV30" s="15"/>
      <c r="AW30" s="16">
        <f t="shared" si="19"/>
        <v>1</v>
      </c>
      <c r="AX30" s="5"/>
      <c r="AY30" s="5"/>
      <c r="AZ30" s="5"/>
      <c r="BA30" s="5"/>
      <c r="BB30" s="5"/>
      <c r="BC30" s="5"/>
      <c r="BD30" s="5"/>
      <c r="BE30" s="5"/>
      <c r="BF30" s="5"/>
    </row>
    <row r="31" spans="1:58">
      <c r="A31" s="7" t="s">
        <v>22</v>
      </c>
      <c r="B31" s="7" t="s">
        <v>25</v>
      </c>
      <c r="C31" s="25"/>
      <c r="D31" s="25"/>
      <c r="E31" s="25">
        <v>1</v>
      </c>
      <c r="F31" s="25"/>
      <c r="G31" s="25"/>
      <c r="H31" s="25"/>
      <c r="I31" s="25"/>
      <c r="J31" s="25"/>
      <c r="K31" s="25"/>
      <c r="L31" s="25"/>
      <c r="M31" s="26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5"/>
      <c r="AW31" s="16">
        <f t="shared" si="19"/>
        <v>1</v>
      </c>
      <c r="AX31" s="5"/>
      <c r="AY31" s="5"/>
      <c r="AZ31" s="5"/>
      <c r="BA31" s="5"/>
      <c r="BB31" s="5"/>
      <c r="BC31" s="5"/>
      <c r="BD31" s="5"/>
      <c r="BE31" s="5"/>
      <c r="BF31" s="5"/>
    </row>
    <row r="32" spans="1:58">
      <c r="A32" s="7" t="s">
        <v>22</v>
      </c>
      <c r="B32" s="7" t="s">
        <v>26</v>
      </c>
      <c r="C32" s="25"/>
      <c r="D32" s="25"/>
      <c r="E32" s="25"/>
      <c r="F32" s="25"/>
      <c r="G32" s="25"/>
      <c r="H32" s="25"/>
      <c r="I32" s="25"/>
      <c r="J32" s="25"/>
      <c r="K32" s="25"/>
      <c r="L32" s="25">
        <v>1</v>
      </c>
      <c r="M32" s="26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5"/>
      <c r="AW32" s="16">
        <f t="shared" si="19"/>
        <v>1</v>
      </c>
      <c r="AX32" s="5"/>
      <c r="AY32" s="5"/>
      <c r="AZ32" s="5"/>
      <c r="BA32" s="5"/>
      <c r="BB32" s="5"/>
      <c r="BC32" s="5"/>
      <c r="BD32" s="5"/>
      <c r="BE32" s="5"/>
      <c r="BF32" s="5"/>
    </row>
    <row r="33" spans="1:58">
      <c r="A33" s="7" t="s">
        <v>22</v>
      </c>
      <c r="B33" s="7" t="s">
        <v>27</v>
      </c>
      <c r="C33" s="25"/>
      <c r="D33" s="25"/>
      <c r="E33" s="25"/>
      <c r="F33" s="25"/>
      <c r="G33" s="25"/>
      <c r="H33" s="25"/>
      <c r="I33" s="25"/>
      <c r="J33" s="25"/>
      <c r="K33" s="25"/>
      <c r="L33" s="25">
        <v>1</v>
      </c>
      <c r="M33" s="26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5"/>
      <c r="AW33" s="16">
        <f t="shared" si="18"/>
        <v>1</v>
      </c>
      <c r="AX33" s="5"/>
      <c r="AY33" s="5"/>
      <c r="AZ33" s="5"/>
      <c r="BA33" s="5"/>
      <c r="BB33" s="5"/>
      <c r="BC33" s="5"/>
      <c r="BD33" s="5"/>
      <c r="BE33" s="5"/>
      <c r="BF33" s="5"/>
    </row>
    <row r="34" spans="1:58">
      <c r="A34" s="7" t="s">
        <v>22</v>
      </c>
      <c r="B34" s="7" t="s">
        <v>28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5">
        <v>1</v>
      </c>
      <c r="AW34" s="16">
        <f>SUM(AE34:AU34)/2+SUM(N34:AD34)/2+SUM(C34:M34)+SUM(AV34)</f>
        <v>1</v>
      </c>
      <c r="AX34" s="5"/>
      <c r="AY34" s="5"/>
      <c r="AZ34" s="5"/>
      <c r="BA34" s="5"/>
      <c r="BB34" s="5"/>
      <c r="BC34" s="5"/>
      <c r="BD34" s="5"/>
      <c r="BE34" s="5"/>
      <c r="BF34" s="5"/>
    </row>
    <row r="35" spans="1:58">
      <c r="A35" s="7" t="s">
        <v>22</v>
      </c>
      <c r="B35" s="7" t="s">
        <v>29</v>
      </c>
      <c r="C35" s="25"/>
      <c r="D35" s="25"/>
      <c r="E35" s="25"/>
      <c r="F35" s="25"/>
      <c r="G35" s="25"/>
      <c r="H35" s="25"/>
      <c r="I35" s="25"/>
      <c r="J35" s="25"/>
      <c r="K35" s="25"/>
      <c r="L35" s="25">
        <v>1</v>
      </c>
      <c r="M35" s="26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5"/>
      <c r="AW35" s="16">
        <f t="shared" si="18"/>
        <v>1</v>
      </c>
      <c r="AX35" s="5"/>
      <c r="AY35" s="5"/>
      <c r="AZ35" s="5"/>
      <c r="BA35" s="5"/>
      <c r="BB35" s="5"/>
      <c r="BC35" s="5"/>
      <c r="BD35" s="5"/>
      <c r="BE35" s="5"/>
      <c r="BF35" s="5"/>
    </row>
    <row r="36" spans="1:58">
      <c r="A36" s="7" t="s">
        <v>22</v>
      </c>
      <c r="B36" s="7" t="s">
        <v>30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5">
        <v>1</v>
      </c>
      <c r="AW36" s="16">
        <f>SUM(AE36:AU36)/2+SUM(N36:AD36)/2+SUM(C36:M36)+SUM(AV36)</f>
        <v>1</v>
      </c>
      <c r="AX36" s="5"/>
      <c r="AY36" s="5"/>
      <c r="AZ36" s="5"/>
      <c r="BA36" s="5"/>
      <c r="BB36" s="5"/>
      <c r="BC36" s="5"/>
      <c r="BD36" s="5"/>
      <c r="BE36" s="5"/>
      <c r="BF36" s="5"/>
    </row>
    <row r="37" spans="1:58">
      <c r="A37" s="7" t="s">
        <v>22</v>
      </c>
      <c r="B37" s="7" t="s">
        <v>31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>
        <v>1</v>
      </c>
      <c r="Z37" s="22"/>
      <c r="AA37" s="22"/>
      <c r="AB37" s="22"/>
      <c r="AC37" s="22"/>
      <c r="AD37" s="22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>
        <v>1</v>
      </c>
      <c r="AT37" s="14"/>
      <c r="AU37" s="14"/>
      <c r="AV37" s="15"/>
      <c r="AW37" s="16">
        <f t="shared" si="18"/>
        <v>1</v>
      </c>
      <c r="AX37" s="5"/>
      <c r="AY37" s="5"/>
      <c r="AZ37" s="5"/>
      <c r="BA37" s="5"/>
      <c r="BB37" s="5"/>
      <c r="BC37" s="5"/>
      <c r="BD37" s="5"/>
      <c r="BE37" s="5"/>
      <c r="BF37" s="5"/>
    </row>
    <row r="38" spans="1:58">
      <c r="A38" s="7" t="s">
        <v>22</v>
      </c>
      <c r="B38" s="7" t="s">
        <v>32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2"/>
      <c r="O38" s="22">
        <v>1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>
        <v>1</v>
      </c>
      <c r="AP38" s="14"/>
      <c r="AQ38" s="14"/>
      <c r="AR38" s="14"/>
      <c r="AS38" s="14"/>
      <c r="AT38" s="14"/>
      <c r="AU38" s="14"/>
      <c r="AV38" s="15"/>
      <c r="AW38" s="16">
        <f t="shared" si="18"/>
        <v>1</v>
      </c>
      <c r="AX38" s="5"/>
      <c r="AY38" s="5"/>
      <c r="AZ38" s="5"/>
      <c r="BA38" s="5"/>
      <c r="BB38" s="5"/>
      <c r="BC38" s="5"/>
      <c r="BD38" s="5"/>
      <c r="BE38" s="5"/>
      <c r="BF38" s="5"/>
    </row>
    <row r="39" spans="1:58">
      <c r="A39" s="7" t="s">
        <v>22</v>
      </c>
      <c r="B39" s="7" t="s">
        <v>33</v>
      </c>
      <c r="C39" s="25"/>
      <c r="D39" s="25"/>
      <c r="E39" s="25">
        <v>1</v>
      </c>
      <c r="F39" s="25"/>
      <c r="G39" s="25"/>
      <c r="H39" s="25"/>
      <c r="I39" s="25"/>
      <c r="J39" s="25"/>
      <c r="K39" s="25"/>
      <c r="L39" s="25"/>
      <c r="M39" s="26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5"/>
      <c r="AW39" s="16">
        <f>SUM(AE39:AU39)/2+SUM(N39:AD39)/2+SUM(C39:M39)+SUM(AV39)</f>
        <v>1</v>
      </c>
      <c r="AX39" s="5"/>
      <c r="AY39" s="5"/>
      <c r="AZ39" s="5"/>
      <c r="BA39" s="5"/>
      <c r="BB39" s="5"/>
      <c r="BC39" s="5"/>
      <c r="BD39" s="5"/>
      <c r="BE39" s="5"/>
      <c r="BF39" s="5"/>
    </row>
    <row r="40" spans="1:58">
      <c r="A40" s="7" t="s">
        <v>22</v>
      </c>
      <c r="B40" s="7" t="s">
        <v>34</v>
      </c>
      <c r="C40" s="25"/>
      <c r="D40" s="25"/>
      <c r="E40" s="25"/>
      <c r="F40" s="25"/>
      <c r="G40" s="25"/>
      <c r="H40" s="25"/>
      <c r="I40" s="25"/>
      <c r="J40" s="25"/>
      <c r="K40" s="25"/>
      <c r="L40" s="25">
        <v>1</v>
      </c>
      <c r="M40" s="26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5"/>
      <c r="AW40" s="16">
        <f t="shared" si="18"/>
        <v>1</v>
      </c>
      <c r="AX40" s="5"/>
      <c r="AY40" s="5"/>
      <c r="AZ40" s="5"/>
      <c r="BA40" s="5"/>
      <c r="BB40" s="5"/>
      <c r="BC40" s="5"/>
      <c r="BD40" s="5"/>
      <c r="BE40" s="5"/>
      <c r="BF40" s="5"/>
    </row>
    <row r="41" spans="1:58">
      <c r="A41" s="7" t="s">
        <v>22</v>
      </c>
      <c r="B41" s="7" t="s">
        <v>35</v>
      </c>
      <c r="C41" s="25"/>
      <c r="D41" s="25"/>
      <c r="E41" s="25"/>
      <c r="F41" s="25"/>
      <c r="G41" s="25">
        <v>1</v>
      </c>
      <c r="H41" s="25"/>
      <c r="I41" s="25"/>
      <c r="J41" s="25"/>
      <c r="K41" s="25"/>
      <c r="L41" s="25"/>
      <c r="M41" s="26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5"/>
      <c r="AW41" s="16">
        <f t="shared" si="18"/>
        <v>1</v>
      </c>
      <c r="AX41" s="5"/>
      <c r="AY41" s="5"/>
      <c r="AZ41" s="5"/>
      <c r="BA41" s="5"/>
      <c r="BB41" s="5"/>
      <c r="BC41" s="5"/>
      <c r="BD41" s="5"/>
      <c r="BE41" s="5"/>
      <c r="BF41" s="5"/>
    </row>
    <row r="42" spans="1:58">
      <c r="A42" s="7" t="s">
        <v>22</v>
      </c>
      <c r="B42" s="7" t="s">
        <v>36</v>
      </c>
      <c r="C42" s="25"/>
      <c r="D42" s="25"/>
      <c r="E42" s="25"/>
      <c r="F42" s="25"/>
      <c r="G42" s="25">
        <v>1</v>
      </c>
      <c r="H42" s="25"/>
      <c r="I42" s="25"/>
      <c r="J42" s="25"/>
      <c r="K42" s="25"/>
      <c r="L42" s="25"/>
      <c r="M42" s="26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5"/>
      <c r="AW42" s="16">
        <f t="shared" si="18"/>
        <v>1</v>
      </c>
      <c r="AX42" s="5"/>
      <c r="AY42" s="5"/>
      <c r="AZ42" s="5"/>
      <c r="BA42" s="5"/>
      <c r="BB42" s="5"/>
      <c r="BC42" s="5"/>
      <c r="BD42" s="5"/>
      <c r="BE42" s="5"/>
      <c r="BF42" s="5"/>
    </row>
    <row r="43" spans="1:58">
      <c r="A43" s="7" t="s">
        <v>22</v>
      </c>
      <c r="B43" s="7" t="s">
        <v>37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2"/>
      <c r="O43" s="22">
        <v>1</v>
      </c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>
        <v>1</v>
      </c>
      <c r="AP43" s="14"/>
      <c r="AQ43" s="14"/>
      <c r="AR43" s="14"/>
      <c r="AS43" s="14"/>
      <c r="AT43" s="14"/>
      <c r="AU43" s="14"/>
      <c r="AV43" s="15"/>
      <c r="AW43" s="16">
        <f t="shared" si="18"/>
        <v>1</v>
      </c>
      <c r="AX43" s="5"/>
      <c r="AY43" s="5"/>
      <c r="AZ43" s="5"/>
      <c r="BA43" s="5"/>
      <c r="BB43" s="5"/>
      <c r="BC43" s="5"/>
      <c r="BD43" s="5"/>
      <c r="BE43" s="5"/>
      <c r="BF43" s="5"/>
    </row>
    <row r="44" spans="1:58">
      <c r="A44" s="7" t="s">
        <v>22</v>
      </c>
      <c r="B44" s="7" t="s">
        <v>38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>
        <v>1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5"/>
      <c r="AW44" s="16">
        <f t="shared" si="18"/>
        <v>1</v>
      </c>
      <c r="AX44" s="5"/>
      <c r="AY44" s="5"/>
      <c r="AZ44" s="5"/>
      <c r="BA44" s="5"/>
      <c r="BB44" s="5"/>
      <c r="BC44" s="5"/>
      <c r="BD44" s="5"/>
      <c r="BE44" s="5"/>
      <c r="BF44" s="5"/>
    </row>
    <row r="45" spans="1:58">
      <c r="A45" s="7" t="s">
        <v>22</v>
      </c>
      <c r="B45" s="7" t="s">
        <v>39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>
        <v>1</v>
      </c>
      <c r="Z45" s="22"/>
      <c r="AA45" s="22"/>
      <c r="AB45" s="22"/>
      <c r="AC45" s="22"/>
      <c r="AD45" s="22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>
        <v>1</v>
      </c>
      <c r="AT45" s="14"/>
      <c r="AU45" s="14"/>
      <c r="AV45" s="15"/>
      <c r="AW45" s="16">
        <f t="shared" si="18"/>
        <v>1</v>
      </c>
      <c r="AX45" s="5"/>
      <c r="AY45" s="5"/>
      <c r="AZ45" s="5"/>
      <c r="BA45" s="5"/>
      <c r="BB45" s="5"/>
      <c r="BC45" s="5"/>
      <c r="BD45" s="5"/>
      <c r="BE45" s="5"/>
      <c r="BF45" s="5"/>
    </row>
    <row r="46" spans="1:58">
      <c r="A46" s="7" t="s">
        <v>22</v>
      </c>
      <c r="B46" s="7" t="s">
        <v>40</v>
      </c>
      <c r="C46" s="25"/>
      <c r="D46" s="25"/>
      <c r="E46" s="25"/>
      <c r="F46" s="25"/>
      <c r="G46" s="25"/>
      <c r="H46" s="25"/>
      <c r="I46" s="25"/>
      <c r="J46" s="25"/>
      <c r="K46" s="25"/>
      <c r="L46" s="25">
        <v>1</v>
      </c>
      <c r="M46" s="26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5"/>
      <c r="AW46" s="16">
        <f t="shared" si="18"/>
        <v>1</v>
      </c>
      <c r="AX46" s="5"/>
      <c r="AY46" s="5"/>
      <c r="AZ46" s="5"/>
      <c r="BA46" s="5"/>
      <c r="BB46" s="5"/>
      <c r="BC46" s="5"/>
      <c r="BD46" s="5"/>
      <c r="BE46" s="5"/>
      <c r="BF46" s="5"/>
    </row>
    <row r="47" spans="1:58">
      <c r="A47" s="7" t="s">
        <v>22</v>
      </c>
      <c r="B47" s="7" t="s">
        <v>41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>
        <v>1</v>
      </c>
      <c r="AA47" s="22"/>
      <c r="AB47" s="22"/>
      <c r="AC47" s="22"/>
      <c r="AD47" s="22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>
        <v>1</v>
      </c>
      <c r="AP47" s="14"/>
      <c r="AQ47" s="14"/>
      <c r="AR47" s="14"/>
      <c r="AS47" s="14"/>
      <c r="AT47" s="14"/>
      <c r="AU47" s="14"/>
      <c r="AV47" s="15"/>
      <c r="AW47" s="16">
        <f>SUM(AE47:AU47)/2+SUM(N47:AD47)/2+SUM(C47:M47)+SUM(AV47)</f>
        <v>1</v>
      </c>
      <c r="AX47" s="5"/>
      <c r="AY47" s="5"/>
      <c r="AZ47" s="5"/>
      <c r="BA47" s="5"/>
      <c r="BB47" s="5"/>
      <c r="BC47" s="5"/>
      <c r="BD47" s="5"/>
      <c r="BE47" s="5"/>
      <c r="BF47" s="5"/>
    </row>
    <row r="48" spans="1:58">
      <c r="A48" s="7" t="s">
        <v>22</v>
      </c>
      <c r="B48" s="7" t="s">
        <v>42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>
        <v>1</v>
      </c>
      <c r="Z48" s="22"/>
      <c r="AA48" s="22"/>
      <c r="AB48" s="22"/>
      <c r="AC48" s="22"/>
      <c r="AD48" s="22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>
        <v>1</v>
      </c>
      <c r="AT48" s="14"/>
      <c r="AU48" s="14"/>
      <c r="AV48" s="15"/>
      <c r="AW48" s="16">
        <f t="shared" si="18"/>
        <v>1</v>
      </c>
      <c r="AX48" s="5"/>
      <c r="AY48" s="5"/>
      <c r="AZ48" s="5"/>
      <c r="BA48" s="5"/>
      <c r="BB48" s="5"/>
      <c r="BC48" s="5"/>
      <c r="BD48" s="5"/>
      <c r="BE48" s="5"/>
      <c r="BF48" s="5"/>
    </row>
    <row r="49" spans="1:58">
      <c r="A49" s="7" t="s">
        <v>22</v>
      </c>
      <c r="B49" s="7" t="s">
        <v>43</v>
      </c>
      <c r="C49" s="25"/>
      <c r="D49" s="25"/>
      <c r="E49" s="25"/>
      <c r="F49" s="25"/>
      <c r="G49" s="25">
        <v>1</v>
      </c>
      <c r="H49" s="25"/>
      <c r="I49" s="25"/>
      <c r="J49" s="25"/>
      <c r="K49" s="25"/>
      <c r="L49" s="25"/>
      <c r="M49" s="26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5"/>
      <c r="AW49" s="16">
        <f t="shared" si="18"/>
        <v>1</v>
      </c>
      <c r="AX49" s="5"/>
      <c r="AY49" s="5"/>
      <c r="AZ49" s="5"/>
      <c r="BA49" s="5"/>
      <c r="BB49" s="5"/>
      <c r="BC49" s="5"/>
      <c r="BD49" s="5"/>
      <c r="BE49" s="5"/>
      <c r="BF49" s="5"/>
    </row>
    <row r="50" spans="1:58">
      <c r="A50" s="7" t="s">
        <v>44</v>
      </c>
      <c r="B50" s="7" t="s">
        <v>45</v>
      </c>
      <c r="C50" s="25"/>
      <c r="D50" s="25"/>
      <c r="E50" s="25"/>
      <c r="F50" s="25"/>
      <c r="G50" s="25"/>
      <c r="H50" s="25"/>
      <c r="I50" s="25"/>
      <c r="J50" s="25"/>
      <c r="K50" s="25"/>
      <c r="L50" s="25">
        <v>1</v>
      </c>
      <c r="M50" s="26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5"/>
      <c r="AW50" s="16">
        <f t="shared" si="18"/>
        <v>1</v>
      </c>
      <c r="AX50" s="5"/>
      <c r="AY50" s="5"/>
      <c r="AZ50" s="5"/>
      <c r="BA50" s="5"/>
      <c r="BB50" s="5"/>
      <c r="BC50" s="5"/>
      <c r="BD50" s="5"/>
      <c r="BE50" s="5"/>
      <c r="BF50" s="5"/>
    </row>
    <row r="51" spans="1:58">
      <c r="A51" s="7" t="s">
        <v>44</v>
      </c>
      <c r="B51" s="7" t="s">
        <v>46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2">
        <v>1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14"/>
      <c r="AF51" s="14"/>
      <c r="AG51" s="14"/>
      <c r="AH51" s="14"/>
      <c r="AI51" s="14"/>
      <c r="AJ51" s="14"/>
      <c r="AK51" s="14"/>
      <c r="AL51" s="14"/>
      <c r="AM51" s="14"/>
      <c r="AN51" s="14">
        <v>1</v>
      </c>
      <c r="AO51" s="14"/>
      <c r="AP51" s="14"/>
      <c r="AQ51" s="14"/>
      <c r="AR51" s="14"/>
      <c r="AS51" s="14"/>
      <c r="AT51" s="14"/>
      <c r="AU51" s="14"/>
      <c r="AV51" s="15"/>
      <c r="AW51" s="16">
        <f t="shared" si="18"/>
        <v>1</v>
      </c>
      <c r="AX51" s="5"/>
      <c r="AY51" s="5"/>
      <c r="AZ51" s="5"/>
      <c r="BA51" s="5"/>
      <c r="BB51" s="5"/>
      <c r="BC51" s="5"/>
      <c r="BD51" s="5"/>
      <c r="BE51" s="5"/>
      <c r="BF51" s="5"/>
    </row>
    <row r="52" spans="1:58">
      <c r="A52" s="7" t="s">
        <v>44</v>
      </c>
      <c r="B52" s="7" t="s">
        <v>47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6"/>
      <c r="N52" s="22"/>
      <c r="O52" s="22"/>
      <c r="P52" s="22"/>
      <c r="Q52" s="22"/>
      <c r="R52" s="22"/>
      <c r="S52" s="22"/>
      <c r="T52" s="22"/>
      <c r="U52" s="22"/>
      <c r="V52" s="22">
        <v>1</v>
      </c>
      <c r="W52" s="22"/>
      <c r="X52" s="22"/>
      <c r="Y52" s="22"/>
      <c r="Z52" s="22"/>
      <c r="AA52" s="22"/>
      <c r="AB52" s="22"/>
      <c r="AC52" s="22"/>
      <c r="AD52" s="22"/>
      <c r="AE52" s="14"/>
      <c r="AF52" s="14">
        <v>1</v>
      </c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5"/>
      <c r="AW52" s="16">
        <f t="shared" si="18"/>
        <v>1</v>
      </c>
      <c r="AX52" s="5"/>
      <c r="AY52" s="5"/>
      <c r="AZ52" s="5"/>
      <c r="BA52" s="5"/>
      <c r="BB52" s="5"/>
      <c r="BC52" s="5"/>
      <c r="BD52" s="5"/>
      <c r="BE52" s="5"/>
      <c r="BF52" s="5"/>
    </row>
    <row r="53" spans="1:58">
      <c r="A53" s="7" t="s">
        <v>44</v>
      </c>
      <c r="B53" s="7" t="s">
        <v>48</v>
      </c>
      <c r="C53" s="25"/>
      <c r="D53" s="25"/>
      <c r="E53" s="25"/>
      <c r="F53" s="25"/>
      <c r="G53" s="25">
        <v>1</v>
      </c>
      <c r="H53" s="25"/>
      <c r="I53" s="25"/>
      <c r="J53" s="25"/>
      <c r="K53" s="25"/>
      <c r="L53" s="25"/>
      <c r="M53" s="26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5"/>
      <c r="AW53" s="16">
        <f t="shared" si="18"/>
        <v>1</v>
      </c>
      <c r="AX53" s="5"/>
      <c r="AY53" s="5"/>
      <c r="AZ53" s="5"/>
      <c r="BA53" s="5"/>
      <c r="BB53" s="5"/>
      <c r="BC53" s="5"/>
      <c r="BD53" s="5"/>
      <c r="BE53" s="5"/>
      <c r="BF53" s="5"/>
    </row>
    <row r="54" spans="1:58">
      <c r="A54" s="7" t="s">
        <v>44</v>
      </c>
      <c r="B54" s="7" t="s">
        <v>49</v>
      </c>
      <c r="C54" s="25"/>
      <c r="D54" s="25"/>
      <c r="E54" s="25"/>
      <c r="F54" s="25"/>
      <c r="G54" s="25"/>
      <c r="H54" s="25"/>
      <c r="I54" s="25"/>
      <c r="J54" s="25"/>
      <c r="K54" s="25"/>
      <c r="L54" s="25">
        <v>1</v>
      </c>
      <c r="M54" s="26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5"/>
      <c r="AW54" s="16">
        <f>SUM(AE54:AU54)/2+SUM(N54:AD54)/2+SUM(C54:M54)+SUM(AV54)</f>
        <v>1</v>
      </c>
      <c r="AX54" s="5"/>
      <c r="AY54" s="5"/>
      <c r="AZ54" s="5"/>
      <c r="BA54" s="5"/>
      <c r="BB54" s="5"/>
      <c r="BC54" s="5"/>
      <c r="BD54" s="5"/>
      <c r="BE54" s="5"/>
      <c r="BF54" s="5"/>
    </row>
    <row r="55" spans="1:58">
      <c r="A55" s="7" t="s">
        <v>44</v>
      </c>
      <c r="B55" s="7" t="s">
        <v>50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6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>
        <v>1</v>
      </c>
      <c r="AB55" s="22"/>
      <c r="AC55" s="22"/>
      <c r="AD55" s="22"/>
      <c r="AE55" s="14"/>
      <c r="AF55" s="14"/>
      <c r="AG55" s="14"/>
      <c r="AH55" s="14"/>
      <c r="AI55" s="14"/>
      <c r="AJ55" s="14"/>
      <c r="AK55" s="14"/>
      <c r="AL55" s="14"/>
      <c r="AM55" s="14"/>
      <c r="AN55" s="14">
        <v>1</v>
      </c>
      <c r="AO55" s="14"/>
      <c r="AP55" s="14"/>
      <c r="AQ55" s="14"/>
      <c r="AR55" s="14"/>
      <c r="AS55" s="14"/>
      <c r="AT55" s="14"/>
      <c r="AU55" s="14"/>
      <c r="AV55" s="15"/>
      <c r="AW55" s="16">
        <f t="shared" si="18"/>
        <v>1</v>
      </c>
      <c r="AX55" s="5"/>
      <c r="AY55" s="5"/>
      <c r="AZ55" s="5"/>
      <c r="BA55" s="5"/>
      <c r="BB55" s="5"/>
      <c r="BC55" s="5"/>
      <c r="BD55" s="5"/>
      <c r="BE55" s="5"/>
      <c r="BF55" s="5"/>
    </row>
    <row r="56" spans="1:58">
      <c r="A56" s="7" t="s">
        <v>44</v>
      </c>
      <c r="B56" s="7" t="s">
        <v>51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6"/>
      <c r="N56" s="22"/>
      <c r="O56" s="22"/>
      <c r="P56" s="22"/>
      <c r="Q56" s="22"/>
      <c r="R56" s="22"/>
      <c r="S56" s="22"/>
      <c r="T56" s="22"/>
      <c r="U56" s="22"/>
      <c r="V56" s="22">
        <v>1</v>
      </c>
      <c r="W56" s="22"/>
      <c r="X56" s="22"/>
      <c r="Y56" s="22"/>
      <c r="Z56" s="22"/>
      <c r="AA56" s="22"/>
      <c r="AB56" s="22"/>
      <c r="AC56" s="22"/>
      <c r="AD56" s="22"/>
      <c r="AE56" s="14"/>
      <c r="AF56" s="14">
        <v>1</v>
      </c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5"/>
      <c r="AW56" s="16">
        <f t="shared" si="18"/>
        <v>1</v>
      </c>
      <c r="AX56" s="5"/>
      <c r="AY56" s="5"/>
      <c r="AZ56" s="5"/>
      <c r="BA56" s="5"/>
      <c r="BB56" s="5"/>
      <c r="BC56" s="5"/>
      <c r="BD56" s="5"/>
      <c r="BE56" s="5"/>
      <c r="BF56" s="5"/>
    </row>
    <row r="57" spans="1:58">
      <c r="A57" s="7" t="s">
        <v>44</v>
      </c>
      <c r="B57" s="7" t="s">
        <v>52</v>
      </c>
      <c r="C57" s="25"/>
      <c r="D57" s="25"/>
      <c r="E57" s="25"/>
      <c r="F57" s="25"/>
      <c r="G57" s="25">
        <v>1</v>
      </c>
      <c r="H57" s="25"/>
      <c r="I57" s="25"/>
      <c r="J57" s="25"/>
      <c r="K57" s="25"/>
      <c r="L57" s="25"/>
      <c r="M57" s="26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5"/>
      <c r="AW57" s="16">
        <f t="shared" si="18"/>
        <v>1</v>
      </c>
      <c r="AX57" s="5"/>
      <c r="AY57" s="5"/>
      <c r="AZ57" s="5"/>
      <c r="BA57" s="5"/>
      <c r="BB57" s="5"/>
      <c r="BC57" s="5"/>
      <c r="BD57" s="5"/>
      <c r="BE57" s="5"/>
      <c r="BF57" s="5"/>
    </row>
    <row r="58" spans="1:58">
      <c r="A58" s="7" t="s">
        <v>44</v>
      </c>
      <c r="B58" s="7" t="s">
        <v>53</v>
      </c>
      <c r="C58" s="25"/>
      <c r="D58" s="25"/>
      <c r="E58" s="25"/>
      <c r="F58" s="25"/>
      <c r="G58" s="25"/>
      <c r="H58" s="25"/>
      <c r="I58" s="25"/>
      <c r="J58" s="25"/>
      <c r="K58" s="25"/>
      <c r="L58" s="25">
        <v>1</v>
      </c>
      <c r="M58" s="26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5"/>
      <c r="AW58" s="16">
        <f t="shared" si="18"/>
        <v>1</v>
      </c>
      <c r="AX58" s="5"/>
      <c r="AY58" s="5"/>
      <c r="AZ58" s="5"/>
      <c r="BA58" s="5"/>
      <c r="BB58" s="5"/>
      <c r="BC58" s="5"/>
      <c r="BD58" s="5"/>
      <c r="BE58" s="5"/>
      <c r="BF58" s="5"/>
    </row>
    <row r="59" spans="1:58">
      <c r="A59" s="7" t="s">
        <v>44</v>
      </c>
      <c r="B59" s="7" t="s">
        <v>54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6"/>
      <c r="N59" s="22"/>
      <c r="O59" s="22"/>
      <c r="P59" s="22">
        <v>1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>
        <v>1</v>
      </c>
      <c r="AQ59" s="14"/>
      <c r="AR59" s="14"/>
      <c r="AS59" s="14"/>
      <c r="AT59" s="14"/>
      <c r="AU59" s="14"/>
      <c r="AV59" s="15"/>
      <c r="AW59" s="16">
        <f t="shared" ref="AW59:AW60" si="20">SUM(AE59:AU59)/2+SUM(N59:AD59)/2+SUM(C59:M59)+SUM(AV59)</f>
        <v>1</v>
      </c>
      <c r="AX59" s="5"/>
      <c r="AY59" s="5"/>
      <c r="AZ59" s="5"/>
      <c r="BA59" s="5"/>
      <c r="BB59" s="5"/>
      <c r="BC59" s="5"/>
      <c r="BD59" s="5"/>
      <c r="BE59" s="5"/>
      <c r="BF59" s="5"/>
    </row>
    <row r="60" spans="1:58">
      <c r="A60" s="7" t="s">
        <v>44</v>
      </c>
      <c r="B60" s="7" t="s">
        <v>55</v>
      </c>
      <c r="C60" s="25"/>
      <c r="D60" s="25"/>
      <c r="E60" s="25"/>
      <c r="F60" s="25"/>
      <c r="G60" s="25"/>
      <c r="H60" s="25"/>
      <c r="I60" s="25"/>
      <c r="J60" s="25"/>
      <c r="K60" s="25"/>
      <c r="L60" s="25">
        <v>1</v>
      </c>
      <c r="M60" s="26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5"/>
      <c r="AW60" s="16">
        <f t="shared" si="20"/>
        <v>1</v>
      </c>
      <c r="AX60" s="5"/>
      <c r="AY60" s="5"/>
      <c r="AZ60" s="5"/>
      <c r="BA60" s="5"/>
      <c r="BB60" s="5"/>
      <c r="BC60" s="5"/>
      <c r="BD60" s="5"/>
      <c r="BE60" s="5"/>
      <c r="BF60" s="5"/>
    </row>
    <row r="61" spans="1:58">
      <c r="A61" s="7" t="s">
        <v>44</v>
      </c>
      <c r="B61" s="7" t="s">
        <v>56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6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>
        <v>1</v>
      </c>
      <c r="AB61" s="22"/>
      <c r="AC61" s="22"/>
      <c r="AD61" s="22"/>
      <c r="AE61" s="14"/>
      <c r="AF61" s="14"/>
      <c r="AG61" s="14"/>
      <c r="AH61" s="14"/>
      <c r="AI61" s="14"/>
      <c r="AJ61" s="14"/>
      <c r="AK61" s="14"/>
      <c r="AL61" s="14"/>
      <c r="AM61" s="14"/>
      <c r="AN61" s="14">
        <v>1</v>
      </c>
      <c r="AO61" s="14"/>
      <c r="AP61" s="14"/>
      <c r="AQ61" s="14"/>
      <c r="AR61" s="14"/>
      <c r="AS61" s="14"/>
      <c r="AT61" s="14"/>
      <c r="AU61" s="14"/>
      <c r="AV61" s="15"/>
      <c r="AW61" s="16">
        <f t="shared" si="18"/>
        <v>1</v>
      </c>
      <c r="AX61" s="5"/>
      <c r="AY61" s="5"/>
      <c r="AZ61" s="5"/>
      <c r="BA61" s="5"/>
      <c r="BB61" s="5"/>
      <c r="BC61" s="5"/>
      <c r="BD61" s="5"/>
      <c r="BE61" s="5"/>
      <c r="BF61" s="5"/>
    </row>
    <row r="62" spans="1:58">
      <c r="A62" s="7" t="s">
        <v>44</v>
      </c>
      <c r="B62" s="7" t="s">
        <v>57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6"/>
      <c r="N62" s="22"/>
      <c r="O62" s="22"/>
      <c r="P62" s="22">
        <v>1</v>
      </c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>
        <v>1</v>
      </c>
      <c r="AQ62" s="14"/>
      <c r="AR62" s="14"/>
      <c r="AS62" s="14"/>
      <c r="AT62" s="14"/>
      <c r="AU62" s="14"/>
      <c r="AV62" s="15"/>
      <c r="AW62" s="16">
        <f>SUM(AE62:AU62)/2+SUM(N62:AD62)/2+SUM(C62:M62)+SUM(AV62)</f>
        <v>1</v>
      </c>
      <c r="AX62" s="5"/>
      <c r="AY62" s="5"/>
      <c r="AZ62" s="5"/>
      <c r="BA62" s="5"/>
      <c r="BB62" s="5"/>
      <c r="BC62" s="5"/>
      <c r="BD62" s="5"/>
      <c r="BE62" s="5"/>
      <c r="BF62" s="5"/>
    </row>
    <row r="63" spans="1:58">
      <c r="A63" s="7" t="s">
        <v>44</v>
      </c>
      <c r="B63" s="7" t="s">
        <v>58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6"/>
      <c r="N63" s="22"/>
      <c r="O63" s="22"/>
      <c r="P63" s="22"/>
      <c r="Q63" s="22"/>
      <c r="R63" s="22"/>
      <c r="S63" s="22"/>
      <c r="T63" s="22"/>
      <c r="U63" s="22"/>
      <c r="V63" s="22">
        <v>1</v>
      </c>
      <c r="W63" s="22"/>
      <c r="X63" s="22"/>
      <c r="Y63" s="22"/>
      <c r="Z63" s="22"/>
      <c r="AA63" s="22"/>
      <c r="AB63" s="22"/>
      <c r="AC63" s="22"/>
      <c r="AD63" s="22"/>
      <c r="AE63" s="14"/>
      <c r="AF63" s="14"/>
      <c r="AG63" s="14"/>
      <c r="AH63" s="14"/>
      <c r="AI63" s="14">
        <v>1</v>
      </c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5"/>
      <c r="AW63" s="16">
        <f t="shared" si="18"/>
        <v>1</v>
      </c>
      <c r="AX63" s="5"/>
      <c r="AY63" s="5"/>
      <c r="AZ63" s="5"/>
      <c r="BA63" s="5"/>
      <c r="BB63" s="5"/>
      <c r="BC63" s="5"/>
      <c r="BD63" s="5"/>
      <c r="BE63" s="5"/>
      <c r="BF63" s="5"/>
    </row>
    <row r="64" spans="1:58">
      <c r="A64" s="7" t="s">
        <v>44</v>
      </c>
      <c r="B64" s="7" t="s">
        <v>59</v>
      </c>
      <c r="C64" s="25"/>
      <c r="D64" s="25"/>
      <c r="E64" s="25"/>
      <c r="F64" s="25"/>
      <c r="G64" s="25"/>
      <c r="H64" s="25"/>
      <c r="I64" s="25"/>
      <c r="J64" s="25"/>
      <c r="K64" s="25"/>
      <c r="L64" s="25">
        <v>1</v>
      </c>
      <c r="M64" s="26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5"/>
      <c r="AW64" s="16">
        <f t="shared" si="18"/>
        <v>1</v>
      </c>
      <c r="AX64" s="5"/>
      <c r="AY64" s="5"/>
      <c r="AZ64" s="5"/>
      <c r="BA64" s="5"/>
      <c r="BB64" s="5"/>
      <c r="BC64" s="5"/>
      <c r="BD64" s="5"/>
      <c r="BE64" s="5"/>
      <c r="BF64" s="5"/>
    </row>
    <row r="65" spans="1:58">
      <c r="A65" s="7" t="s">
        <v>44</v>
      </c>
      <c r="B65" s="7" t="s">
        <v>60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6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5">
        <v>1</v>
      </c>
      <c r="AW65" s="16">
        <f t="shared" ref="AW65:AW66" si="21">SUM(AE65:AU65)/2+SUM(N65:AD65)/2+SUM(C65:M65)+SUM(AV65)</f>
        <v>1</v>
      </c>
      <c r="AX65" s="5"/>
      <c r="AY65" s="5"/>
      <c r="AZ65" s="5"/>
      <c r="BA65" s="5"/>
      <c r="BB65" s="5"/>
      <c r="BC65" s="5"/>
      <c r="BD65" s="5"/>
      <c r="BE65" s="5"/>
      <c r="BF65" s="5"/>
    </row>
    <row r="66" spans="1:58">
      <c r="A66" s="7" t="s">
        <v>44</v>
      </c>
      <c r="B66" s="7" t="s">
        <v>61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6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5">
        <v>1</v>
      </c>
      <c r="AW66" s="16">
        <f t="shared" si="21"/>
        <v>1</v>
      </c>
      <c r="AX66" s="5"/>
      <c r="AY66" s="5"/>
      <c r="AZ66" s="5"/>
      <c r="BA66" s="5"/>
      <c r="BB66" s="5"/>
      <c r="BC66" s="5"/>
      <c r="BD66" s="5"/>
      <c r="BE66" s="5"/>
      <c r="BF66" s="5"/>
    </row>
    <row r="67" spans="1:58">
      <c r="A67" s="7" t="s">
        <v>44</v>
      </c>
      <c r="B67" s="7" t="s">
        <v>62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6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>
        <v>1</v>
      </c>
      <c r="AB67" s="22"/>
      <c r="AC67" s="22"/>
      <c r="AD67" s="22"/>
      <c r="AE67" s="14"/>
      <c r="AF67" s="14"/>
      <c r="AG67" s="14"/>
      <c r="AH67" s="14"/>
      <c r="AI67" s="14">
        <v>1</v>
      </c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5"/>
      <c r="AW67" s="16">
        <f t="shared" si="18"/>
        <v>1</v>
      </c>
      <c r="AX67" s="5"/>
      <c r="AY67" s="5"/>
      <c r="AZ67" s="5"/>
      <c r="BA67" s="5"/>
      <c r="BB67" s="5"/>
      <c r="BC67" s="5"/>
      <c r="BD67" s="5"/>
      <c r="BE67" s="5"/>
      <c r="BF67" s="5"/>
    </row>
    <row r="68" spans="1:58">
      <c r="A68" s="7" t="s">
        <v>44</v>
      </c>
      <c r="B68" s="7" t="s">
        <v>63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6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>
        <v>1</v>
      </c>
      <c r="AB68" s="22"/>
      <c r="AC68" s="22"/>
      <c r="AD68" s="22"/>
      <c r="AE68" s="14"/>
      <c r="AF68" s="14"/>
      <c r="AG68" s="14"/>
      <c r="AH68" s="14"/>
      <c r="AI68" s="14"/>
      <c r="AJ68" s="14"/>
      <c r="AK68" s="14"/>
      <c r="AL68" s="14"/>
      <c r="AM68" s="14">
        <v>1</v>
      </c>
      <c r="AN68" s="14"/>
      <c r="AO68" s="14"/>
      <c r="AP68" s="14"/>
      <c r="AQ68" s="14"/>
      <c r="AR68" s="14"/>
      <c r="AS68" s="14"/>
      <c r="AT68" s="14"/>
      <c r="AU68" s="14"/>
      <c r="AV68" s="15"/>
      <c r="AW68" s="16">
        <f t="shared" si="18"/>
        <v>1</v>
      </c>
      <c r="AX68" s="5"/>
      <c r="AY68" s="5"/>
      <c r="AZ68" s="5"/>
      <c r="BA68" s="5"/>
      <c r="BB68" s="5"/>
      <c r="BC68" s="5"/>
      <c r="BD68" s="5"/>
      <c r="BE68" s="5"/>
      <c r="BF68" s="5"/>
    </row>
    <row r="69" spans="1:58">
      <c r="A69" s="7" t="s">
        <v>44</v>
      </c>
      <c r="B69" s="7" t="s">
        <v>64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6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5">
        <v>1</v>
      </c>
      <c r="AW69" s="16">
        <f>SUM(AE69:AU69)/2+SUM(N69:AD69)/2+SUM(C69:M69)+SUM(AV69)</f>
        <v>1</v>
      </c>
      <c r="AX69" s="5"/>
      <c r="AY69" s="5"/>
      <c r="AZ69" s="5"/>
      <c r="BA69" s="5"/>
      <c r="BB69" s="5"/>
      <c r="BC69" s="5"/>
      <c r="BD69" s="5"/>
      <c r="BE69" s="5"/>
      <c r="BF69" s="5"/>
    </row>
    <row r="70" spans="1:58">
      <c r="A70" s="7" t="s">
        <v>44</v>
      </c>
      <c r="B70" s="7" t="s">
        <v>65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6"/>
      <c r="N70" s="22"/>
      <c r="O70" s="22"/>
      <c r="P70" s="22"/>
      <c r="Q70" s="22"/>
      <c r="R70" s="22"/>
      <c r="S70" s="22"/>
      <c r="T70" s="22"/>
      <c r="U70" s="22"/>
      <c r="V70" s="22">
        <v>1</v>
      </c>
      <c r="W70" s="22"/>
      <c r="X70" s="22"/>
      <c r="Y70" s="22"/>
      <c r="Z70" s="22"/>
      <c r="AA70" s="22"/>
      <c r="AB70" s="22"/>
      <c r="AC70" s="22"/>
      <c r="AD70" s="22"/>
      <c r="AE70" s="14"/>
      <c r="AF70" s="14">
        <v>1</v>
      </c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5"/>
      <c r="AW70" s="16">
        <f t="shared" si="18"/>
        <v>1</v>
      </c>
      <c r="AX70" s="5"/>
      <c r="AY70" s="5"/>
      <c r="AZ70" s="5"/>
      <c r="BA70" s="5"/>
      <c r="BB70" s="5"/>
      <c r="BC70" s="5"/>
      <c r="BD70" s="5"/>
      <c r="BE70" s="5"/>
      <c r="BF70" s="5"/>
    </row>
    <row r="71" spans="1:58">
      <c r="A71" s="7" t="s">
        <v>44</v>
      </c>
      <c r="B71" s="7" t="s">
        <v>66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6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5">
        <v>1</v>
      </c>
      <c r="AW71" s="16">
        <f>SUM(AE71:AU71)/2+SUM(N71:AD71)/2+SUM(C71:M71)+SUM(AV71)</f>
        <v>1</v>
      </c>
      <c r="AX71" s="5"/>
      <c r="AY71" s="5"/>
      <c r="AZ71" s="5"/>
      <c r="BA71" s="5"/>
      <c r="BB71" s="5"/>
      <c r="BC71" s="5"/>
      <c r="BD71" s="5"/>
      <c r="BE71" s="5"/>
      <c r="BF71" s="5"/>
    </row>
    <row r="72" spans="1:58">
      <c r="A72" s="7" t="s">
        <v>44</v>
      </c>
      <c r="B72" s="7" t="s">
        <v>67</v>
      </c>
      <c r="C72" s="25"/>
      <c r="D72" s="25"/>
      <c r="E72" s="25"/>
      <c r="F72" s="25"/>
      <c r="G72" s="25"/>
      <c r="H72" s="25"/>
      <c r="I72" s="25"/>
      <c r="J72" s="25"/>
      <c r="K72" s="25"/>
      <c r="L72" s="25">
        <v>1</v>
      </c>
      <c r="M72" s="26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5"/>
      <c r="AW72" s="16">
        <f t="shared" si="18"/>
        <v>1</v>
      </c>
      <c r="AX72" s="5"/>
      <c r="AY72" s="5"/>
      <c r="AZ72" s="5"/>
      <c r="BA72" s="5"/>
      <c r="BB72" s="5"/>
      <c r="BC72" s="5"/>
      <c r="BD72" s="5"/>
      <c r="BE72" s="5"/>
      <c r="BF72" s="5"/>
    </row>
    <row r="73" spans="1:58">
      <c r="A73" s="7" t="s">
        <v>44</v>
      </c>
      <c r="B73" s="7" t="s">
        <v>68</v>
      </c>
      <c r="C73" s="25"/>
      <c r="D73" s="25"/>
      <c r="E73" s="25"/>
      <c r="F73" s="25"/>
      <c r="G73" s="25"/>
      <c r="H73" s="25"/>
      <c r="I73" s="25"/>
      <c r="J73" s="25"/>
      <c r="K73" s="25"/>
      <c r="L73" s="25">
        <v>1</v>
      </c>
      <c r="M73" s="26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5"/>
      <c r="AW73" s="16">
        <f t="shared" ref="AW73:AW135" si="22">SUM(AF73:AU73)/2+SUM(N73:AC73)/2+SUM(C73:M73)+SUM(AV73)</f>
        <v>1</v>
      </c>
      <c r="AX73" s="5"/>
      <c r="AY73" s="5"/>
      <c r="AZ73" s="5"/>
      <c r="BA73" s="5"/>
      <c r="BB73" s="5"/>
      <c r="BC73" s="5"/>
      <c r="BD73" s="5"/>
      <c r="BE73" s="5"/>
      <c r="BF73" s="5"/>
    </row>
    <row r="74" spans="1:58">
      <c r="A74" s="7" t="s">
        <v>44</v>
      </c>
      <c r="B74" s="7" t="s">
        <v>69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6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>
        <v>1</v>
      </c>
      <c r="AB74" s="22"/>
      <c r="AC74" s="22"/>
      <c r="AD74" s="22"/>
      <c r="AE74" s="14"/>
      <c r="AF74" s="14"/>
      <c r="AG74" s="14"/>
      <c r="AH74" s="14"/>
      <c r="AI74" s="14"/>
      <c r="AJ74" s="14"/>
      <c r="AK74" s="14"/>
      <c r="AL74" s="14"/>
      <c r="AM74" s="14"/>
      <c r="AN74" s="14">
        <v>1</v>
      </c>
      <c r="AO74" s="14"/>
      <c r="AP74" s="14"/>
      <c r="AQ74" s="14"/>
      <c r="AR74" s="14"/>
      <c r="AS74" s="14"/>
      <c r="AT74" s="14"/>
      <c r="AU74" s="14"/>
      <c r="AV74" s="15"/>
      <c r="AW74" s="16">
        <f t="shared" si="22"/>
        <v>1</v>
      </c>
      <c r="AX74" s="5"/>
      <c r="AY74" s="5"/>
      <c r="AZ74" s="5"/>
      <c r="BA74" s="5"/>
      <c r="BB74" s="5"/>
      <c r="BC74" s="5"/>
      <c r="BD74" s="5"/>
      <c r="BE74" s="5"/>
      <c r="BF74" s="5"/>
    </row>
    <row r="75" spans="1:58">
      <c r="A75" s="7" t="s">
        <v>44</v>
      </c>
      <c r="B75" s="7" t="s">
        <v>70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6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>
        <v>1</v>
      </c>
      <c r="AE75" s="14"/>
      <c r="AF75" s="14"/>
      <c r="AG75" s="14"/>
      <c r="AH75" s="14"/>
      <c r="AI75" s="14"/>
      <c r="AJ75" s="14"/>
      <c r="AK75" s="14"/>
      <c r="AL75" s="14"/>
      <c r="AM75" s="14"/>
      <c r="AN75" s="14">
        <v>1</v>
      </c>
      <c r="AO75" s="14"/>
      <c r="AP75" s="14"/>
      <c r="AQ75" s="14"/>
      <c r="AR75" s="14"/>
      <c r="AS75" s="14"/>
      <c r="AT75" s="14"/>
      <c r="AU75" s="14"/>
      <c r="AV75" s="15"/>
      <c r="AW75" s="16">
        <f>SUM(AF75:AU75)/2+SUM(N75:AD75)/2+SUM(C75:M75)+SUM(AV75)</f>
        <v>1</v>
      </c>
      <c r="AX75" s="5"/>
      <c r="AY75" s="5"/>
      <c r="AZ75" s="5"/>
      <c r="BA75" s="5"/>
      <c r="BB75" s="5"/>
      <c r="BC75" s="5"/>
      <c r="BD75" s="5"/>
      <c r="BE75" s="5"/>
      <c r="BF75" s="5"/>
    </row>
    <row r="76" spans="1:58">
      <c r="A76" s="7" t="s">
        <v>44</v>
      </c>
      <c r="B76" s="7" t="s">
        <v>71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6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>
        <v>1</v>
      </c>
      <c r="AC76" s="22"/>
      <c r="AD76" s="22"/>
      <c r="AE76" s="14"/>
      <c r="AF76" s="14"/>
      <c r="AG76" s="14"/>
      <c r="AH76" s="14"/>
      <c r="AI76" s="14">
        <v>1</v>
      </c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5"/>
      <c r="AW76" s="16">
        <f t="shared" si="22"/>
        <v>1</v>
      </c>
      <c r="AX76" s="5"/>
      <c r="AY76" s="5"/>
      <c r="AZ76" s="5"/>
      <c r="BA76" s="5"/>
      <c r="BB76" s="5"/>
      <c r="BC76" s="5"/>
      <c r="BD76" s="5"/>
      <c r="BE76" s="5"/>
      <c r="BF76" s="5"/>
    </row>
    <row r="77" spans="1:58">
      <c r="A77" s="7" t="s">
        <v>44</v>
      </c>
      <c r="B77" s="7" t="s">
        <v>72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6"/>
      <c r="N77" s="22">
        <v>1</v>
      </c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14"/>
      <c r="AF77" s="14"/>
      <c r="AG77" s="14"/>
      <c r="AH77" s="14"/>
      <c r="AI77" s="14"/>
      <c r="AJ77" s="14"/>
      <c r="AK77" s="14"/>
      <c r="AL77" s="14"/>
      <c r="AM77" s="14"/>
      <c r="AN77" s="14">
        <v>1</v>
      </c>
      <c r="AO77" s="14"/>
      <c r="AP77" s="14"/>
      <c r="AQ77" s="14"/>
      <c r="AR77" s="14"/>
      <c r="AS77" s="14"/>
      <c r="AT77" s="14"/>
      <c r="AU77" s="14"/>
      <c r="AV77" s="15"/>
      <c r="AW77" s="16">
        <f t="shared" si="22"/>
        <v>1</v>
      </c>
      <c r="AX77" s="5"/>
      <c r="AY77" s="5"/>
      <c r="AZ77" s="5"/>
      <c r="BA77" s="5"/>
      <c r="BB77" s="5"/>
      <c r="BC77" s="5"/>
      <c r="BD77" s="5"/>
      <c r="BE77" s="5"/>
      <c r="BF77" s="5"/>
    </row>
    <row r="78" spans="1:58">
      <c r="A78" s="7" t="s">
        <v>44</v>
      </c>
      <c r="B78" s="7" t="s">
        <v>73</v>
      </c>
      <c r="C78" s="25"/>
      <c r="D78" s="25"/>
      <c r="E78" s="25"/>
      <c r="F78" s="25"/>
      <c r="G78" s="25"/>
      <c r="H78" s="25"/>
      <c r="I78" s="25"/>
      <c r="J78" s="25"/>
      <c r="K78" s="25"/>
      <c r="L78" s="25">
        <v>1</v>
      </c>
      <c r="M78" s="26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5"/>
      <c r="AW78" s="16">
        <f t="shared" ref="AW78:AW80" si="23">SUM(AE78:AU78)/2+SUM(N78:AD78)/2+SUM(C78:M78)+SUM(AV78)</f>
        <v>1</v>
      </c>
      <c r="AX78" s="5"/>
      <c r="AY78" s="5"/>
      <c r="AZ78" s="5"/>
      <c r="BA78" s="5"/>
      <c r="BB78" s="5"/>
      <c r="BC78" s="5"/>
      <c r="BD78" s="5"/>
      <c r="BE78" s="5"/>
      <c r="BF78" s="5"/>
    </row>
    <row r="79" spans="1:58">
      <c r="A79" s="7" t="s">
        <v>44</v>
      </c>
      <c r="B79" s="7" t="s">
        <v>74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6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5">
        <v>1</v>
      </c>
      <c r="AW79" s="16">
        <f t="shared" si="23"/>
        <v>1</v>
      </c>
      <c r="AX79" s="5"/>
      <c r="AY79" s="5"/>
      <c r="AZ79" s="5"/>
      <c r="BA79" s="5"/>
      <c r="BB79" s="5"/>
      <c r="BC79" s="5"/>
      <c r="BD79" s="5"/>
      <c r="BE79" s="5"/>
      <c r="BF79" s="5"/>
    </row>
    <row r="80" spans="1:58">
      <c r="A80" s="7" t="s">
        <v>44</v>
      </c>
      <c r="B80" s="7" t="s">
        <v>75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6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>
        <v>1</v>
      </c>
      <c r="AB80" s="22"/>
      <c r="AC80" s="22"/>
      <c r="AD80" s="22"/>
      <c r="AE80" s="14"/>
      <c r="AF80" s="14"/>
      <c r="AG80" s="14"/>
      <c r="AH80" s="14"/>
      <c r="AI80" s="14"/>
      <c r="AJ80" s="14"/>
      <c r="AK80" s="14"/>
      <c r="AL80" s="14"/>
      <c r="AM80" s="14">
        <v>1</v>
      </c>
      <c r="AN80" s="14"/>
      <c r="AO80" s="14"/>
      <c r="AP80" s="14"/>
      <c r="AQ80" s="14"/>
      <c r="AR80" s="14"/>
      <c r="AS80" s="14"/>
      <c r="AT80" s="14"/>
      <c r="AU80" s="14"/>
      <c r="AV80" s="15"/>
      <c r="AW80" s="16">
        <f t="shared" si="23"/>
        <v>1</v>
      </c>
      <c r="AX80" s="5"/>
      <c r="AY80" s="5"/>
      <c r="AZ80" s="5"/>
      <c r="BA80" s="5"/>
      <c r="BB80" s="5"/>
      <c r="BC80" s="5"/>
      <c r="BD80" s="5"/>
      <c r="BE80" s="5"/>
      <c r="BF80" s="5"/>
    </row>
    <row r="81" spans="1:58">
      <c r="A81" s="7" t="s">
        <v>44</v>
      </c>
      <c r="B81" s="7" t="s">
        <v>76</v>
      </c>
      <c r="C81" s="25"/>
      <c r="D81" s="25"/>
      <c r="E81" s="25"/>
      <c r="F81" s="25"/>
      <c r="G81" s="25"/>
      <c r="H81" s="25"/>
      <c r="I81" s="25"/>
      <c r="J81" s="25"/>
      <c r="K81" s="25"/>
      <c r="L81" s="25">
        <v>1</v>
      </c>
      <c r="M81" s="26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5"/>
      <c r="AW81" s="16">
        <f t="shared" si="22"/>
        <v>1</v>
      </c>
      <c r="AX81" s="5"/>
      <c r="AY81" s="5"/>
      <c r="AZ81" s="5"/>
      <c r="BA81" s="5"/>
      <c r="BB81" s="5"/>
      <c r="BC81" s="5"/>
      <c r="BD81" s="5"/>
      <c r="BE81" s="5"/>
      <c r="BF81" s="5"/>
    </row>
    <row r="82" spans="1:58">
      <c r="A82" s="7" t="s">
        <v>44</v>
      </c>
      <c r="B82" s="7" t="s">
        <v>77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5">
        <v>1</v>
      </c>
      <c r="AW82" s="16">
        <f>SUM(AE82:AU82)/2+SUM(N82:AD82)/2+SUM(C82:M82)+SUM(AV82)</f>
        <v>1</v>
      </c>
      <c r="AX82" s="5"/>
      <c r="AY82" s="5"/>
      <c r="AZ82" s="5"/>
      <c r="BA82" s="5"/>
      <c r="BB82" s="5"/>
      <c r="BC82" s="5"/>
      <c r="BD82" s="5"/>
      <c r="BE82" s="5"/>
      <c r="BF82" s="5"/>
    </row>
    <row r="83" spans="1:58">
      <c r="A83" s="7" t="s">
        <v>78</v>
      </c>
      <c r="B83" s="7" t="s">
        <v>79</v>
      </c>
      <c r="C83" s="25"/>
      <c r="D83" s="25"/>
      <c r="E83" s="25"/>
      <c r="F83" s="25"/>
      <c r="G83" s="25">
        <v>1</v>
      </c>
      <c r="H83" s="25"/>
      <c r="I83" s="25"/>
      <c r="J83" s="25"/>
      <c r="K83" s="25"/>
      <c r="L83" s="25"/>
      <c r="M83" s="26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5"/>
      <c r="AW83" s="16">
        <f t="shared" si="22"/>
        <v>1</v>
      </c>
      <c r="AX83" s="5"/>
      <c r="AY83" s="5"/>
      <c r="AZ83" s="5"/>
      <c r="BA83" s="5"/>
      <c r="BB83" s="5"/>
      <c r="BC83" s="5"/>
      <c r="BD83" s="5"/>
      <c r="BE83" s="5"/>
      <c r="BF83" s="5"/>
    </row>
    <row r="84" spans="1:58">
      <c r="A84" s="7" t="s">
        <v>78</v>
      </c>
      <c r="B84" s="7" t="s">
        <v>80</v>
      </c>
      <c r="C84" s="25"/>
      <c r="D84" s="25"/>
      <c r="E84" s="25"/>
      <c r="F84" s="25"/>
      <c r="G84" s="25"/>
      <c r="H84" s="25">
        <v>1</v>
      </c>
      <c r="I84" s="25"/>
      <c r="J84" s="25"/>
      <c r="K84" s="25"/>
      <c r="L84" s="25"/>
      <c r="M84" s="26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5"/>
      <c r="AW84" s="16">
        <f t="shared" si="22"/>
        <v>1</v>
      </c>
      <c r="AX84" s="5"/>
      <c r="AY84" s="5"/>
      <c r="AZ84" s="5"/>
      <c r="BA84" s="5"/>
      <c r="BB84" s="5"/>
      <c r="BC84" s="5"/>
      <c r="BD84" s="5"/>
      <c r="BE84" s="5"/>
      <c r="BF84" s="5"/>
    </row>
    <row r="85" spans="1:58">
      <c r="A85" s="7" t="s">
        <v>78</v>
      </c>
      <c r="B85" s="7" t="s">
        <v>81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6"/>
      <c r="N85" s="22"/>
      <c r="O85" s="22"/>
      <c r="P85" s="22"/>
      <c r="Q85" s="22"/>
      <c r="R85" s="22"/>
      <c r="S85" s="22">
        <v>1</v>
      </c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14"/>
      <c r="AF85" s="14"/>
      <c r="AG85" s="14"/>
      <c r="AH85" s="14"/>
      <c r="AI85" s="14"/>
      <c r="AJ85" s="14">
        <v>1</v>
      </c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5"/>
      <c r="AW85" s="16">
        <f t="shared" si="22"/>
        <v>1</v>
      </c>
      <c r="AX85" s="5"/>
      <c r="AY85" s="5"/>
      <c r="AZ85" s="5"/>
      <c r="BA85" s="5"/>
      <c r="BB85" s="5"/>
      <c r="BC85" s="5"/>
      <c r="BD85" s="5"/>
      <c r="BE85" s="5"/>
      <c r="BF85" s="5"/>
    </row>
    <row r="86" spans="1:58">
      <c r="A86" s="7" t="s">
        <v>78</v>
      </c>
      <c r="B86" s="7" t="s">
        <v>82</v>
      </c>
      <c r="C86" s="25"/>
      <c r="D86" s="25"/>
      <c r="E86" s="25"/>
      <c r="F86" s="25"/>
      <c r="G86" s="25">
        <v>1</v>
      </c>
      <c r="H86" s="25"/>
      <c r="I86" s="25"/>
      <c r="J86" s="25"/>
      <c r="K86" s="25"/>
      <c r="L86" s="25"/>
      <c r="M86" s="26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5"/>
      <c r="AW86" s="16">
        <f t="shared" si="22"/>
        <v>1</v>
      </c>
      <c r="AX86" s="5"/>
      <c r="AY86" s="5"/>
      <c r="AZ86" s="5"/>
      <c r="BA86" s="5"/>
      <c r="BB86" s="5"/>
      <c r="BC86" s="5"/>
      <c r="BD86" s="5"/>
      <c r="BE86" s="5"/>
      <c r="BF86" s="5"/>
    </row>
    <row r="87" spans="1:58">
      <c r="A87" s="7" t="s">
        <v>78</v>
      </c>
      <c r="B87" s="7" t="s">
        <v>83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6"/>
      <c r="N87" s="22"/>
      <c r="O87" s="22"/>
      <c r="P87" s="22">
        <v>1</v>
      </c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14">
        <v>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5"/>
      <c r="AW87" s="16">
        <f>SUM(AE87:AU87)/2+SUM(N87:AC87)/2+SUM(C87:M87)+SUM(AV87)</f>
        <v>1</v>
      </c>
      <c r="AX87" s="5"/>
      <c r="AY87" s="5"/>
      <c r="AZ87" s="5"/>
      <c r="BA87" s="5"/>
      <c r="BB87" s="5"/>
      <c r="BC87" s="5"/>
      <c r="BD87" s="5"/>
      <c r="BE87" s="5"/>
      <c r="BF87" s="5"/>
    </row>
    <row r="88" spans="1:58">
      <c r="A88" s="7" t="s">
        <v>78</v>
      </c>
      <c r="B88" s="7" t="s">
        <v>3</v>
      </c>
      <c r="C88" s="25"/>
      <c r="D88" s="25"/>
      <c r="E88" s="25"/>
      <c r="F88" s="25"/>
      <c r="G88" s="25">
        <v>1</v>
      </c>
      <c r="H88" s="25"/>
      <c r="I88" s="25"/>
      <c r="J88" s="25"/>
      <c r="K88" s="25"/>
      <c r="L88" s="25"/>
      <c r="M88" s="26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5"/>
      <c r="AW88" s="16">
        <f t="shared" si="22"/>
        <v>1</v>
      </c>
      <c r="AX88" s="5"/>
      <c r="AY88" s="5"/>
      <c r="AZ88" s="5"/>
      <c r="BA88" s="5"/>
      <c r="BB88" s="5"/>
      <c r="BC88" s="5"/>
      <c r="BD88" s="5"/>
      <c r="BE88" s="5"/>
      <c r="BF88" s="5"/>
    </row>
    <row r="89" spans="1:58">
      <c r="A89" s="7" t="s">
        <v>78</v>
      </c>
      <c r="B89" s="7" t="s">
        <v>84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6"/>
      <c r="N89" s="22"/>
      <c r="O89" s="22"/>
      <c r="P89" s="22">
        <v>1</v>
      </c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14">
        <v>1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5"/>
      <c r="AW89" s="16">
        <f>SUM(AE89:AU89)/2+SUM(N89:AC89)/2+SUM(C89:M89)+SUM(AV89)</f>
        <v>1</v>
      </c>
      <c r="AX89" s="5"/>
      <c r="AY89" s="5"/>
      <c r="AZ89" s="5"/>
      <c r="BA89" s="5"/>
      <c r="BB89" s="5"/>
      <c r="BC89" s="5"/>
      <c r="BD89" s="5"/>
      <c r="BE89" s="5"/>
      <c r="BF89" s="5"/>
    </row>
    <row r="90" spans="1:58">
      <c r="A90" s="7" t="s">
        <v>78</v>
      </c>
      <c r="B90" s="7" t="s">
        <v>85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6"/>
      <c r="N90" s="22"/>
      <c r="O90" s="22"/>
      <c r="P90" s="22">
        <v>1</v>
      </c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14">
        <v>1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5"/>
      <c r="AW90" s="16">
        <f t="shared" ref="AW90:AW91" si="24">SUM(AE90:AU90)/2+SUM(N90:AD90)/2+SUM(C90:M90)+SUM(AV90)</f>
        <v>1</v>
      </c>
      <c r="AX90" s="5"/>
      <c r="AY90" s="5"/>
      <c r="AZ90" s="5"/>
      <c r="BA90" s="5"/>
      <c r="BB90" s="5"/>
      <c r="BC90" s="5"/>
      <c r="BD90" s="5"/>
      <c r="BE90" s="5"/>
      <c r="BF90" s="5"/>
    </row>
    <row r="91" spans="1:58">
      <c r="A91" s="7" t="s">
        <v>78</v>
      </c>
      <c r="B91" s="7" t="s">
        <v>86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6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5">
        <v>1</v>
      </c>
      <c r="AW91" s="16">
        <f t="shared" si="24"/>
        <v>1</v>
      </c>
      <c r="AX91" s="5"/>
      <c r="AY91" s="5"/>
      <c r="AZ91" s="5"/>
      <c r="BA91" s="5"/>
      <c r="BB91" s="5"/>
      <c r="BC91" s="5"/>
      <c r="BD91" s="5"/>
      <c r="BE91" s="5"/>
      <c r="BF91" s="5"/>
    </row>
    <row r="92" spans="1:58">
      <c r="A92" s="7" t="s">
        <v>78</v>
      </c>
      <c r="B92" s="7" t="s">
        <v>87</v>
      </c>
      <c r="C92" s="25"/>
      <c r="D92" s="25"/>
      <c r="E92" s="25"/>
      <c r="F92" s="25"/>
      <c r="G92" s="25">
        <v>1</v>
      </c>
      <c r="H92" s="25"/>
      <c r="I92" s="25"/>
      <c r="J92" s="25"/>
      <c r="K92" s="25"/>
      <c r="L92" s="25"/>
      <c r="M92" s="26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5"/>
      <c r="AW92" s="16">
        <f t="shared" si="22"/>
        <v>1</v>
      </c>
      <c r="AX92" s="5"/>
      <c r="AY92" s="5"/>
      <c r="AZ92" s="5"/>
      <c r="BA92" s="5"/>
      <c r="BB92" s="5"/>
      <c r="BC92" s="5"/>
      <c r="BD92" s="5"/>
      <c r="BE92" s="5"/>
      <c r="BF92" s="5"/>
    </row>
    <row r="93" spans="1:58">
      <c r="A93" s="7" t="s">
        <v>78</v>
      </c>
      <c r="B93" s="7" t="s">
        <v>88</v>
      </c>
      <c r="C93" s="25"/>
      <c r="D93" s="25"/>
      <c r="E93" s="25"/>
      <c r="F93" s="25"/>
      <c r="G93" s="25"/>
      <c r="H93" s="25"/>
      <c r="I93" s="25"/>
      <c r="J93" s="25"/>
      <c r="K93" s="25"/>
      <c r="L93" s="25">
        <v>1</v>
      </c>
      <c r="M93" s="26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5"/>
      <c r="AW93" s="16">
        <f t="shared" si="22"/>
        <v>1</v>
      </c>
      <c r="AX93" s="5"/>
      <c r="AY93" s="5"/>
      <c r="AZ93" s="5"/>
      <c r="BA93" s="5"/>
      <c r="BB93" s="5"/>
      <c r="BC93" s="5"/>
      <c r="BD93" s="5"/>
      <c r="BE93" s="5"/>
      <c r="BF93" s="5"/>
    </row>
    <row r="94" spans="1:58">
      <c r="A94" s="7" t="s">
        <v>78</v>
      </c>
      <c r="B94" s="7" t="s">
        <v>89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>
        <v>1</v>
      </c>
      <c r="AE94" s="14"/>
      <c r="AF94" s="14"/>
      <c r="AG94" s="14"/>
      <c r="AH94" s="14">
        <v>1</v>
      </c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5"/>
      <c r="AW94" s="16">
        <f>SUM(AF94:AU94)/2+SUM(N94:AD94)/2+SUM(C94:M94)+SUM(AV94)</f>
        <v>1</v>
      </c>
      <c r="AX94" s="5"/>
      <c r="AY94" s="5"/>
      <c r="AZ94" s="5"/>
      <c r="BA94" s="5"/>
      <c r="BB94" s="5"/>
      <c r="BC94" s="5"/>
      <c r="BD94" s="5"/>
      <c r="BE94" s="5"/>
      <c r="BF94" s="5"/>
    </row>
    <row r="95" spans="1:58">
      <c r="A95" s="7" t="s">
        <v>78</v>
      </c>
      <c r="B95" s="7" t="s">
        <v>90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6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>
        <v>1</v>
      </c>
      <c r="AE95" s="14"/>
      <c r="AF95" s="14"/>
      <c r="AG95" s="14"/>
      <c r="AH95" s="14">
        <v>1</v>
      </c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5"/>
      <c r="AW95" s="16">
        <f>SUM(AF95:AU95)/2+SUM(N95:AD95)/2+SUM(C95:M95)+SUM(AV95)</f>
        <v>1</v>
      </c>
      <c r="AX95" s="5"/>
      <c r="AY95" s="5"/>
      <c r="AZ95" s="5"/>
      <c r="BA95" s="5"/>
      <c r="BB95" s="5"/>
      <c r="BC95" s="5"/>
      <c r="BD95" s="5"/>
      <c r="BE95" s="5"/>
      <c r="BF95" s="5"/>
    </row>
    <row r="96" spans="1:58">
      <c r="A96" s="7" t="s">
        <v>78</v>
      </c>
      <c r="B96" s="7" t="s">
        <v>91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6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>
        <v>1</v>
      </c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>
        <v>1</v>
      </c>
      <c r="AS96" s="14"/>
      <c r="AT96" s="14"/>
      <c r="AU96" s="14"/>
      <c r="AV96" s="15"/>
      <c r="AW96" s="16">
        <f>SUM(AF96:AU96)/2+SUM(N96:AD96)/2+SUM(C96:M96)+SUM(AV96)</f>
        <v>1</v>
      </c>
      <c r="AX96" s="5"/>
      <c r="AY96" s="5"/>
      <c r="AZ96" s="5"/>
      <c r="BA96" s="5"/>
      <c r="BB96" s="5"/>
      <c r="BC96" s="5"/>
      <c r="BD96" s="5"/>
      <c r="BE96" s="5"/>
      <c r="BF96" s="5"/>
    </row>
    <row r="97" spans="1:58">
      <c r="A97" s="7" t="s">
        <v>78</v>
      </c>
      <c r="B97" s="7" t="s">
        <v>92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6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>
        <v>1</v>
      </c>
      <c r="AE97" s="14"/>
      <c r="AF97" s="14"/>
      <c r="AG97" s="14"/>
      <c r="AH97" s="14">
        <v>1</v>
      </c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5"/>
      <c r="AW97" s="16">
        <f>SUM(AF97:AU97)/2+SUM(N97:AD97)/2+SUM(C97:M97)+SUM(AV97)</f>
        <v>1</v>
      </c>
      <c r="AX97" s="5"/>
      <c r="AY97" s="5"/>
      <c r="AZ97" s="5"/>
      <c r="BA97" s="5"/>
      <c r="BB97" s="5"/>
      <c r="BC97" s="5"/>
      <c r="BD97" s="5"/>
      <c r="BE97" s="5"/>
      <c r="BF97" s="5"/>
    </row>
    <row r="98" spans="1:58">
      <c r="A98" s="7" t="s">
        <v>78</v>
      </c>
      <c r="B98" s="7" t="s">
        <v>93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6"/>
      <c r="N98" s="22"/>
      <c r="O98" s="22"/>
      <c r="P98" s="22">
        <v>1</v>
      </c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14">
        <v>1</v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5"/>
      <c r="AW98" s="16">
        <f t="shared" ref="AW98:AW99" si="25">SUM(AE98:AU98)/2+SUM(N98:AD98)/2+SUM(C98:M98)+SUM(AV98)</f>
        <v>1</v>
      </c>
      <c r="AX98" s="5"/>
      <c r="AY98" s="5"/>
      <c r="AZ98" s="5"/>
      <c r="BA98" s="5"/>
      <c r="BB98" s="5"/>
      <c r="BC98" s="5"/>
      <c r="BD98" s="5"/>
      <c r="BE98" s="5"/>
      <c r="BF98" s="5"/>
    </row>
    <row r="99" spans="1:58">
      <c r="A99" s="7" t="s">
        <v>78</v>
      </c>
      <c r="B99" s="7" t="s">
        <v>94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6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5">
        <v>1</v>
      </c>
      <c r="AW99" s="16">
        <f t="shared" si="25"/>
        <v>1</v>
      </c>
      <c r="AX99" s="5"/>
      <c r="AY99" s="5"/>
      <c r="AZ99" s="5"/>
      <c r="BA99" s="5"/>
      <c r="BB99" s="5"/>
      <c r="BC99" s="5"/>
      <c r="BD99" s="5"/>
      <c r="BE99" s="5"/>
      <c r="BF99" s="5"/>
    </row>
    <row r="100" spans="1:58">
      <c r="A100" s="7" t="s">
        <v>78</v>
      </c>
      <c r="B100" s="7" t="s">
        <v>95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6"/>
      <c r="N100" s="22"/>
      <c r="O100" s="22"/>
      <c r="P100" s="22"/>
      <c r="Q100" s="22"/>
      <c r="R100" s="22"/>
      <c r="S100" s="22"/>
      <c r="T100" s="22">
        <v>1</v>
      </c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14"/>
      <c r="AF100" s="14">
        <v>1</v>
      </c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5"/>
      <c r="AW100" s="16">
        <f t="shared" si="22"/>
        <v>1</v>
      </c>
      <c r="AX100" s="5"/>
      <c r="AY100" s="5"/>
      <c r="AZ100" s="5"/>
      <c r="BA100" s="5"/>
      <c r="BB100" s="5"/>
      <c r="BC100" s="5"/>
      <c r="BD100" s="5"/>
      <c r="BE100" s="5"/>
      <c r="BF100" s="5"/>
    </row>
    <row r="101" spans="1:58">
      <c r="A101" s="7" t="s">
        <v>78</v>
      </c>
      <c r="B101" s="7" t="s">
        <v>96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6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5">
        <v>1</v>
      </c>
      <c r="AW101" s="16">
        <f>SUM(AE101:AU101)/2+SUM(N101:AD101)/2+SUM(C101:M101)+SUM(AV101)</f>
        <v>1</v>
      </c>
      <c r="AX101" s="5"/>
      <c r="AY101" s="5"/>
      <c r="AZ101" s="5"/>
      <c r="BA101" s="5"/>
      <c r="BB101" s="5"/>
      <c r="BC101" s="5"/>
      <c r="BD101" s="5"/>
      <c r="BE101" s="5"/>
      <c r="BF101" s="5"/>
    </row>
    <row r="102" spans="1:58">
      <c r="A102" s="7" t="s">
        <v>78</v>
      </c>
      <c r="B102" s="7" t="s">
        <v>97</v>
      </c>
      <c r="C102" s="25"/>
      <c r="D102" s="25"/>
      <c r="E102" s="25"/>
      <c r="F102" s="25"/>
      <c r="G102" s="25"/>
      <c r="H102" s="25">
        <v>1</v>
      </c>
      <c r="I102" s="25"/>
      <c r="J102" s="25"/>
      <c r="K102" s="25"/>
      <c r="L102" s="25"/>
      <c r="M102" s="26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5"/>
      <c r="AW102" s="16">
        <f t="shared" si="22"/>
        <v>1</v>
      </c>
      <c r="AX102" s="5"/>
      <c r="AY102" s="5"/>
      <c r="AZ102" s="5"/>
      <c r="BA102" s="5"/>
      <c r="BB102" s="5"/>
      <c r="BC102" s="5"/>
      <c r="BD102" s="5"/>
      <c r="BE102" s="5"/>
      <c r="BF102" s="5"/>
    </row>
    <row r="103" spans="1:58">
      <c r="A103" s="7" t="s">
        <v>78</v>
      </c>
      <c r="B103" s="7" t="s">
        <v>98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6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>
        <v>1</v>
      </c>
      <c r="AE103" s="14"/>
      <c r="AF103" s="14"/>
      <c r="AG103" s="14"/>
      <c r="AH103" s="14">
        <v>1</v>
      </c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5"/>
      <c r="AW103" s="16">
        <f>SUM(AF103:AU103)/2+SUM(N103:AD103)/2+SUM(C103:M103)+SUM(AV103)</f>
        <v>1</v>
      </c>
      <c r="AX103" s="5"/>
      <c r="AY103" s="5"/>
      <c r="AZ103" s="5"/>
      <c r="BA103" s="5"/>
      <c r="BB103" s="5"/>
      <c r="BC103" s="5"/>
      <c r="BD103" s="5"/>
      <c r="BE103" s="5"/>
      <c r="BF103" s="5"/>
    </row>
    <row r="104" spans="1:58">
      <c r="A104" s="7" t="s">
        <v>78</v>
      </c>
      <c r="B104" s="7" t="s">
        <v>99</v>
      </c>
      <c r="C104" s="25"/>
      <c r="D104" s="25"/>
      <c r="E104" s="25"/>
      <c r="F104" s="25"/>
      <c r="G104" s="25">
        <v>1</v>
      </c>
      <c r="H104" s="25"/>
      <c r="I104" s="25"/>
      <c r="J104" s="25"/>
      <c r="K104" s="25"/>
      <c r="L104" s="25"/>
      <c r="M104" s="26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5"/>
      <c r="AW104" s="16">
        <f t="shared" si="22"/>
        <v>1</v>
      </c>
      <c r="AX104" s="5"/>
      <c r="AY104" s="5"/>
      <c r="AZ104" s="5"/>
      <c r="BA104" s="5"/>
      <c r="BB104" s="5"/>
      <c r="BC104" s="5"/>
      <c r="BD104" s="5"/>
      <c r="BE104" s="5"/>
      <c r="BF104" s="5"/>
    </row>
    <row r="105" spans="1:58">
      <c r="A105" s="7" t="s">
        <v>78</v>
      </c>
      <c r="B105" s="7" t="s">
        <v>100</v>
      </c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6"/>
      <c r="N105" s="22"/>
      <c r="O105" s="22"/>
      <c r="P105" s="22"/>
      <c r="Q105" s="22"/>
      <c r="R105" s="22"/>
      <c r="S105" s="22"/>
      <c r="T105" s="22">
        <v>1</v>
      </c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14"/>
      <c r="AF105" s="14">
        <v>1</v>
      </c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5"/>
      <c r="AW105" s="16">
        <f t="shared" si="22"/>
        <v>1</v>
      </c>
      <c r="AX105" s="5"/>
      <c r="AY105" s="5"/>
      <c r="AZ105" s="5"/>
      <c r="BA105" s="5"/>
      <c r="BB105" s="5"/>
      <c r="BC105" s="5"/>
      <c r="BD105" s="5"/>
      <c r="BE105" s="5"/>
      <c r="BF105" s="5"/>
    </row>
    <row r="106" spans="1:58">
      <c r="A106" s="7" t="s">
        <v>78</v>
      </c>
      <c r="B106" s="7" t="s">
        <v>101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6"/>
      <c r="N106" s="22"/>
      <c r="O106" s="22"/>
      <c r="P106" s="22"/>
      <c r="Q106" s="22"/>
      <c r="R106" s="22"/>
      <c r="S106" s="22"/>
      <c r="T106" s="22"/>
      <c r="U106" s="22"/>
      <c r="V106" s="22">
        <v>1</v>
      </c>
      <c r="W106" s="22"/>
      <c r="X106" s="22"/>
      <c r="Y106" s="22"/>
      <c r="Z106" s="22"/>
      <c r="AA106" s="22"/>
      <c r="AB106" s="22"/>
      <c r="AC106" s="22"/>
      <c r="AD106" s="22"/>
      <c r="AE106" s="14"/>
      <c r="AF106" s="14">
        <v>1</v>
      </c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5"/>
      <c r="AW106" s="16">
        <f t="shared" si="22"/>
        <v>1</v>
      </c>
      <c r="AX106" s="5"/>
      <c r="AY106" s="5"/>
      <c r="AZ106" s="5"/>
      <c r="BA106" s="5"/>
      <c r="BB106" s="5"/>
      <c r="BC106" s="5"/>
      <c r="BD106" s="5"/>
      <c r="BE106" s="5"/>
      <c r="BF106" s="5"/>
    </row>
    <row r="107" spans="1:58">
      <c r="A107" s="7" t="s">
        <v>78</v>
      </c>
      <c r="B107" s="7" t="s">
        <v>102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6"/>
      <c r="N107" s="22"/>
      <c r="O107" s="22"/>
      <c r="P107" s="22">
        <v>1</v>
      </c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14">
        <v>1</v>
      </c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5"/>
      <c r="AW107" s="16">
        <f>SUM(AE107:AU107)/2+SUM(N107:AC107)/2+SUM(C107:M107)+SUM(AV107)</f>
        <v>1</v>
      </c>
      <c r="AX107" s="5"/>
      <c r="AY107" s="5"/>
      <c r="AZ107" s="5"/>
      <c r="BA107" s="5"/>
      <c r="BB107" s="5"/>
      <c r="BC107" s="5"/>
      <c r="BD107" s="5"/>
      <c r="BE107" s="5"/>
      <c r="BF107" s="5"/>
    </row>
    <row r="108" spans="1:58">
      <c r="A108" s="7" t="s">
        <v>78</v>
      </c>
      <c r="B108" s="7" t="s">
        <v>103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6"/>
      <c r="N108" s="22"/>
      <c r="O108" s="22"/>
      <c r="P108" s="22"/>
      <c r="Q108" s="22"/>
      <c r="R108" s="22"/>
      <c r="S108" s="22"/>
      <c r="T108" s="22">
        <v>1</v>
      </c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14"/>
      <c r="AF108" s="14">
        <v>1</v>
      </c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5"/>
      <c r="AW108" s="16">
        <f t="shared" si="22"/>
        <v>1</v>
      </c>
      <c r="AX108" s="5"/>
      <c r="AY108" s="5"/>
      <c r="AZ108" s="5"/>
      <c r="BA108" s="5"/>
      <c r="BB108" s="5"/>
      <c r="BC108" s="5"/>
      <c r="BD108" s="5"/>
      <c r="BE108" s="5"/>
      <c r="BF108" s="5"/>
    </row>
    <row r="109" spans="1:58">
      <c r="A109" s="7" t="s">
        <v>78</v>
      </c>
      <c r="B109" s="7" t="s">
        <v>104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>
        <v>1</v>
      </c>
      <c r="M109" s="26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5"/>
      <c r="AW109" s="16">
        <f t="shared" si="22"/>
        <v>1</v>
      </c>
      <c r="AX109" s="5"/>
      <c r="AY109" s="5"/>
      <c r="AZ109" s="5"/>
      <c r="BA109" s="5"/>
      <c r="BB109" s="5"/>
      <c r="BC109" s="5"/>
      <c r="BD109" s="5"/>
      <c r="BE109" s="5"/>
      <c r="BF109" s="5"/>
    </row>
    <row r="110" spans="1:58">
      <c r="A110" s="7" t="s">
        <v>78</v>
      </c>
      <c r="B110" s="7" t="s">
        <v>105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6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5">
        <v>1</v>
      </c>
      <c r="AW110" s="16">
        <f>SUM(AE110:AU110)/2+SUM(N110:AD110)/2+SUM(C110:M110)+SUM(AV110)</f>
        <v>1</v>
      </c>
      <c r="AX110" s="5"/>
      <c r="AY110" s="5"/>
      <c r="AZ110" s="5"/>
      <c r="BA110" s="5"/>
      <c r="BB110" s="5"/>
      <c r="BC110" s="5"/>
      <c r="BD110" s="5"/>
      <c r="BE110" s="5"/>
      <c r="BF110" s="5"/>
    </row>
    <row r="111" spans="1:58">
      <c r="A111" s="7" t="s">
        <v>78</v>
      </c>
      <c r="B111" s="7" t="s">
        <v>106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6"/>
      <c r="N111" s="22"/>
      <c r="O111" s="22"/>
      <c r="P111" s="22">
        <v>1</v>
      </c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14">
        <v>1</v>
      </c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5"/>
      <c r="AW111" s="16">
        <f>SUM(AE111:AU111)/2+SUM(N111:AC111)/2+SUM(C111:M111)+SUM(AV111)</f>
        <v>1</v>
      </c>
      <c r="AX111" s="5"/>
      <c r="AY111" s="5"/>
      <c r="AZ111" s="5"/>
      <c r="BA111" s="5"/>
      <c r="BB111" s="5"/>
      <c r="BC111" s="5"/>
      <c r="BD111" s="5"/>
      <c r="BE111" s="5"/>
      <c r="BF111" s="5"/>
    </row>
    <row r="112" spans="1:58">
      <c r="A112" s="7" t="s">
        <v>78</v>
      </c>
      <c r="B112" s="7" t="s">
        <v>107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6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>
        <v>1</v>
      </c>
      <c r="AE112" s="14"/>
      <c r="AF112" s="14"/>
      <c r="AG112" s="14"/>
      <c r="AH112" s="14">
        <v>1</v>
      </c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5"/>
      <c r="AW112" s="16">
        <f>SUM(AF112:AU112)/2+SUM(N112:AD112)/2+SUM(C112:M112)+SUM(AV112)</f>
        <v>1</v>
      </c>
      <c r="AX112" s="5"/>
      <c r="AY112" s="5"/>
      <c r="AZ112" s="5"/>
      <c r="BA112" s="5"/>
      <c r="BB112" s="5"/>
      <c r="BC112" s="5"/>
      <c r="BD112" s="5"/>
      <c r="BE112" s="5"/>
      <c r="BF112" s="5"/>
    </row>
    <row r="113" spans="1:58">
      <c r="A113" s="7" t="s">
        <v>78</v>
      </c>
      <c r="B113" s="7" t="s">
        <v>108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6"/>
      <c r="N113" s="22"/>
      <c r="O113" s="22"/>
      <c r="P113" s="22">
        <v>1</v>
      </c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14">
        <v>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5"/>
      <c r="AW113" s="16">
        <f t="shared" ref="AW113:AW114" si="26">SUM(AE113:AU113)/2+SUM(N113:AC113)/2+SUM(C113:M113)+SUM(AV113)</f>
        <v>1</v>
      </c>
      <c r="AX113" s="5"/>
      <c r="AY113" s="5"/>
      <c r="AZ113" s="5"/>
      <c r="BA113" s="5"/>
      <c r="BB113" s="5"/>
      <c r="BC113" s="5"/>
      <c r="BD113" s="5"/>
      <c r="BE113" s="5"/>
      <c r="BF113" s="5"/>
    </row>
    <row r="114" spans="1:58">
      <c r="A114" s="7" t="s">
        <v>78</v>
      </c>
      <c r="B114" s="7" t="s">
        <v>109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6"/>
      <c r="N114" s="22"/>
      <c r="O114" s="22"/>
      <c r="P114" s="22">
        <v>1</v>
      </c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14">
        <v>1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5"/>
      <c r="AW114" s="16">
        <f t="shared" si="26"/>
        <v>1</v>
      </c>
      <c r="AX114" s="5"/>
      <c r="AY114" s="5"/>
      <c r="AZ114" s="5"/>
      <c r="BA114" s="5"/>
      <c r="BB114" s="5"/>
      <c r="BC114" s="5"/>
      <c r="BD114" s="5"/>
      <c r="BE114" s="5"/>
      <c r="BF114" s="5"/>
    </row>
    <row r="115" spans="1:58">
      <c r="A115" s="7" t="s">
        <v>78</v>
      </c>
      <c r="B115" s="7" t="s">
        <v>110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6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5">
        <v>1</v>
      </c>
      <c r="AW115" s="16">
        <f t="shared" ref="AW115:AW117" si="27">SUM(AE115:AU115)/2+SUM(N115:AD115)/2+SUM(C115:M115)+SUM(AV115)</f>
        <v>1</v>
      </c>
      <c r="AX115" s="5"/>
      <c r="AY115" s="5"/>
      <c r="AZ115" s="5"/>
      <c r="BA115" s="5"/>
      <c r="BB115" s="5"/>
      <c r="BC115" s="5"/>
      <c r="BD115" s="5"/>
      <c r="BE115" s="5"/>
      <c r="BF115" s="5"/>
    </row>
    <row r="116" spans="1:58">
      <c r="A116" s="7" t="s">
        <v>111</v>
      </c>
      <c r="B116" s="7" t="s">
        <v>112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6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5">
        <v>1</v>
      </c>
      <c r="AW116" s="16">
        <f t="shared" si="27"/>
        <v>1</v>
      </c>
      <c r="AX116" s="5"/>
      <c r="AY116" s="5"/>
      <c r="AZ116" s="5"/>
      <c r="BA116" s="5"/>
      <c r="BB116" s="5"/>
      <c r="BC116" s="5"/>
      <c r="BD116" s="5"/>
      <c r="BE116" s="5"/>
      <c r="BF116" s="5"/>
    </row>
    <row r="117" spans="1:58">
      <c r="A117" s="7" t="s">
        <v>111</v>
      </c>
      <c r="B117" s="7" t="s">
        <v>113</v>
      </c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6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5">
        <v>1</v>
      </c>
      <c r="AW117" s="16">
        <f t="shared" si="27"/>
        <v>1</v>
      </c>
      <c r="AX117" s="5"/>
      <c r="AY117" s="5"/>
      <c r="AZ117" s="5"/>
      <c r="BA117" s="5"/>
      <c r="BB117" s="5"/>
      <c r="BC117" s="5"/>
      <c r="BD117" s="5"/>
      <c r="BE117" s="5"/>
      <c r="BF117" s="5"/>
    </row>
    <row r="118" spans="1:58">
      <c r="A118" s="7" t="s">
        <v>111</v>
      </c>
      <c r="B118" s="7" t="s">
        <v>114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6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>
        <v>1</v>
      </c>
      <c r="AB118" s="22"/>
      <c r="AC118" s="22"/>
      <c r="AD118" s="22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>
        <v>1</v>
      </c>
      <c r="AO118" s="14"/>
      <c r="AP118" s="14"/>
      <c r="AQ118" s="14"/>
      <c r="AR118" s="14"/>
      <c r="AS118" s="14"/>
      <c r="AT118" s="14"/>
      <c r="AU118" s="14"/>
      <c r="AV118" s="15"/>
      <c r="AW118" s="16">
        <f t="shared" si="22"/>
        <v>1</v>
      </c>
      <c r="AX118" s="5"/>
      <c r="AY118" s="5"/>
      <c r="AZ118" s="5"/>
      <c r="BA118" s="5"/>
      <c r="BB118" s="5"/>
      <c r="BC118" s="5"/>
      <c r="BD118" s="5"/>
      <c r="BE118" s="5"/>
      <c r="BF118" s="5"/>
    </row>
    <row r="119" spans="1:58">
      <c r="A119" s="7" t="s">
        <v>111</v>
      </c>
      <c r="B119" s="7" t="s">
        <v>115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6"/>
      <c r="N119" s="22"/>
      <c r="O119" s="22"/>
      <c r="P119" s="22">
        <v>1</v>
      </c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14"/>
      <c r="AF119" s="14"/>
      <c r="AG119" s="14"/>
      <c r="AH119" s="14"/>
      <c r="AI119" s="14"/>
      <c r="AJ119" s="14">
        <v>1</v>
      </c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5"/>
      <c r="AW119" s="16">
        <f t="shared" si="22"/>
        <v>1</v>
      </c>
      <c r="AX119" s="5"/>
      <c r="AY119" s="5"/>
      <c r="AZ119" s="5"/>
      <c r="BA119" s="5"/>
      <c r="BB119" s="5"/>
      <c r="BC119" s="5"/>
      <c r="BD119" s="5"/>
      <c r="BE119" s="5"/>
      <c r="BF119" s="5"/>
    </row>
    <row r="120" spans="1:58">
      <c r="A120" s="7" t="s">
        <v>111</v>
      </c>
      <c r="B120" s="7" t="s">
        <v>116</v>
      </c>
      <c r="C120" s="25"/>
      <c r="D120" s="25"/>
      <c r="E120" s="25">
        <v>1</v>
      </c>
      <c r="F120" s="25"/>
      <c r="G120" s="25"/>
      <c r="H120" s="25"/>
      <c r="I120" s="25"/>
      <c r="J120" s="25"/>
      <c r="K120" s="25"/>
      <c r="L120" s="25"/>
      <c r="M120" s="26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5"/>
      <c r="AW120" s="16">
        <f t="shared" ref="AW120:AW121" si="28">SUM(AE120:AU120)/2+SUM(N120:AD120)/2+SUM(C120:M120)+SUM(AV120)</f>
        <v>1</v>
      </c>
      <c r="AX120" s="5"/>
      <c r="AY120" s="5"/>
      <c r="AZ120" s="5"/>
      <c r="BA120" s="5"/>
      <c r="BB120" s="5"/>
      <c r="BC120" s="5"/>
      <c r="BD120" s="5"/>
      <c r="BE120" s="5"/>
      <c r="BF120" s="5"/>
    </row>
    <row r="121" spans="1:58">
      <c r="A121" s="7" t="s">
        <v>111</v>
      </c>
      <c r="B121" s="7" t="s">
        <v>117</v>
      </c>
      <c r="C121" s="25"/>
      <c r="D121" s="25"/>
      <c r="E121" s="25">
        <v>1</v>
      </c>
      <c r="F121" s="25"/>
      <c r="G121" s="25"/>
      <c r="H121" s="25"/>
      <c r="I121" s="25"/>
      <c r="J121" s="25"/>
      <c r="K121" s="25"/>
      <c r="L121" s="25"/>
      <c r="M121" s="26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5"/>
      <c r="AW121" s="16">
        <f t="shared" si="28"/>
        <v>1</v>
      </c>
      <c r="AX121" s="5"/>
      <c r="AY121" s="5"/>
      <c r="AZ121" s="5"/>
      <c r="BA121" s="5"/>
      <c r="BB121" s="5"/>
      <c r="BC121" s="5"/>
      <c r="BD121" s="5"/>
      <c r="BE121" s="5"/>
      <c r="BF121" s="5"/>
    </row>
    <row r="122" spans="1:58">
      <c r="A122" s="7" t="s">
        <v>111</v>
      </c>
      <c r="B122" s="7" t="s">
        <v>118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6">
        <v>1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5"/>
      <c r="AW122" s="16">
        <f t="shared" si="22"/>
        <v>1</v>
      </c>
      <c r="AX122" s="5"/>
      <c r="AY122" s="5"/>
      <c r="AZ122" s="5"/>
      <c r="BA122" s="5"/>
      <c r="BB122" s="5"/>
      <c r="BC122" s="5"/>
      <c r="BD122" s="5"/>
      <c r="BE122" s="5"/>
      <c r="BF122" s="5"/>
    </row>
    <row r="123" spans="1:58">
      <c r="A123" s="7" t="s">
        <v>111</v>
      </c>
      <c r="B123" s="7" t="s">
        <v>119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6"/>
      <c r="N123" s="22"/>
      <c r="O123" s="22">
        <v>1</v>
      </c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>
        <v>1</v>
      </c>
      <c r="AP123" s="14"/>
      <c r="AQ123" s="14"/>
      <c r="AR123" s="14"/>
      <c r="AS123" s="14"/>
      <c r="AT123" s="14"/>
      <c r="AU123" s="14"/>
      <c r="AV123" s="15"/>
      <c r="AW123" s="16">
        <f t="shared" si="22"/>
        <v>1</v>
      </c>
      <c r="AX123" s="5"/>
      <c r="AY123" s="5"/>
      <c r="AZ123" s="5"/>
      <c r="BA123" s="5"/>
      <c r="BB123" s="5"/>
      <c r="BC123" s="5"/>
      <c r="BD123" s="5"/>
      <c r="BE123" s="5"/>
      <c r="BF123" s="5"/>
    </row>
    <row r="124" spans="1:58">
      <c r="A124" s="7" t="s">
        <v>111</v>
      </c>
      <c r="B124" s="7" t="s">
        <v>120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6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>
        <v>1</v>
      </c>
      <c r="AC124" s="22"/>
      <c r="AD124" s="22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>
        <v>1</v>
      </c>
      <c r="AS124" s="14"/>
      <c r="AT124" s="14"/>
      <c r="AU124" s="14"/>
      <c r="AV124" s="15"/>
      <c r="AW124" s="16">
        <f>SUM(AE124:AU124)/2+SUM(N124:AD124)/2+SUM(C124:M124)+SUM(AV124)</f>
        <v>1</v>
      </c>
      <c r="AX124" s="5"/>
      <c r="AY124" s="5"/>
      <c r="AZ124" s="5"/>
      <c r="BA124" s="5"/>
      <c r="BB124" s="5"/>
      <c r="BC124" s="5"/>
      <c r="BD124" s="5"/>
      <c r="BE124" s="5"/>
      <c r="BF124" s="5"/>
    </row>
    <row r="125" spans="1:58">
      <c r="A125" s="7" t="s">
        <v>111</v>
      </c>
      <c r="B125" s="7" t="s">
        <v>121</v>
      </c>
      <c r="C125" s="25"/>
      <c r="D125" s="25"/>
      <c r="E125" s="25">
        <v>1</v>
      </c>
      <c r="F125" s="25"/>
      <c r="G125" s="25"/>
      <c r="H125" s="25"/>
      <c r="I125" s="25"/>
      <c r="J125" s="25"/>
      <c r="K125" s="25"/>
      <c r="L125" s="25"/>
      <c r="M125" s="26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5"/>
      <c r="AW125" s="16">
        <f t="shared" si="22"/>
        <v>1</v>
      </c>
      <c r="AX125" s="5"/>
      <c r="AY125" s="5"/>
      <c r="AZ125" s="5"/>
      <c r="BA125" s="5"/>
      <c r="BB125" s="5"/>
      <c r="BC125" s="5"/>
      <c r="BD125" s="5"/>
      <c r="BE125" s="5"/>
      <c r="BF125" s="5"/>
    </row>
    <row r="126" spans="1:58">
      <c r="A126" s="7" t="s">
        <v>111</v>
      </c>
      <c r="B126" s="7" t="s">
        <v>122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6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5">
        <v>1</v>
      </c>
      <c r="AW126" s="16">
        <f t="shared" ref="AW126:AW130" si="29">SUM(AE126:AU126)/2+SUM(N126:AD126)/2+SUM(C126:M126)+SUM(AV126)</f>
        <v>1</v>
      </c>
      <c r="AX126" s="5"/>
      <c r="AY126" s="5"/>
      <c r="AZ126" s="5"/>
      <c r="BA126" s="5"/>
      <c r="BB126" s="5"/>
      <c r="BC126" s="5"/>
      <c r="BD126" s="5"/>
      <c r="BE126" s="5"/>
      <c r="BF126" s="5"/>
    </row>
    <row r="127" spans="1:58">
      <c r="A127" s="7" t="s">
        <v>111</v>
      </c>
      <c r="B127" s="7" t="s">
        <v>123</v>
      </c>
      <c r="C127" s="25"/>
      <c r="D127" s="25"/>
      <c r="E127" s="25">
        <v>1</v>
      </c>
      <c r="F127" s="25"/>
      <c r="G127" s="25"/>
      <c r="H127" s="25"/>
      <c r="I127" s="25"/>
      <c r="J127" s="25"/>
      <c r="K127" s="25"/>
      <c r="L127" s="25"/>
      <c r="M127" s="26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5"/>
      <c r="AW127" s="16">
        <f t="shared" si="29"/>
        <v>1</v>
      </c>
      <c r="AX127" s="5"/>
      <c r="AY127" s="5"/>
      <c r="AZ127" s="5"/>
      <c r="BA127" s="5"/>
      <c r="BB127" s="5"/>
      <c r="BC127" s="5"/>
      <c r="BD127" s="5"/>
      <c r="BE127" s="5"/>
      <c r="BF127" s="5"/>
    </row>
    <row r="128" spans="1:58">
      <c r="A128" s="7" t="s">
        <v>111</v>
      </c>
      <c r="B128" s="7" t="s">
        <v>124</v>
      </c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6"/>
      <c r="N128" s="22">
        <v>1</v>
      </c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14"/>
      <c r="AF128" s="14"/>
      <c r="AG128" s="14"/>
      <c r="AH128" s="14"/>
      <c r="AI128" s="14">
        <v>1</v>
      </c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5"/>
      <c r="AW128" s="16">
        <f t="shared" si="29"/>
        <v>1</v>
      </c>
      <c r="AX128" s="5"/>
      <c r="AY128" s="5"/>
      <c r="AZ128" s="5"/>
      <c r="BA128" s="5"/>
      <c r="BB128" s="5"/>
      <c r="BC128" s="5"/>
      <c r="BD128" s="5"/>
      <c r="BE128" s="5"/>
      <c r="BF128" s="5"/>
    </row>
    <row r="129" spans="1:58">
      <c r="A129" s="7" t="s">
        <v>111</v>
      </c>
      <c r="B129" s="7" t="s">
        <v>125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6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>
        <v>1</v>
      </c>
      <c r="AC129" s="22"/>
      <c r="AD129" s="22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>
        <v>1</v>
      </c>
      <c r="AP129" s="14"/>
      <c r="AQ129" s="14"/>
      <c r="AR129" s="14"/>
      <c r="AS129" s="14"/>
      <c r="AT129" s="14"/>
      <c r="AU129" s="14"/>
      <c r="AV129" s="15"/>
      <c r="AW129" s="16">
        <f t="shared" si="29"/>
        <v>1</v>
      </c>
      <c r="AX129" s="5"/>
      <c r="AY129" s="5"/>
      <c r="AZ129" s="5"/>
      <c r="BA129" s="5"/>
      <c r="BB129" s="5"/>
      <c r="BC129" s="5"/>
      <c r="BD129" s="5"/>
      <c r="BE129" s="5"/>
      <c r="BF129" s="5"/>
    </row>
    <row r="130" spans="1:58">
      <c r="A130" s="7" t="s">
        <v>111</v>
      </c>
      <c r="B130" s="7" t="s">
        <v>126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6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>
        <v>1</v>
      </c>
      <c r="AB130" s="22"/>
      <c r="AC130" s="22"/>
      <c r="AD130" s="22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>
        <v>1</v>
      </c>
      <c r="AQ130" s="14"/>
      <c r="AR130" s="14"/>
      <c r="AS130" s="14"/>
      <c r="AT130" s="14"/>
      <c r="AU130" s="14"/>
      <c r="AV130" s="15"/>
      <c r="AW130" s="16">
        <f t="shared" si="29"/>
        <v>1</v>
      </c>
      <c r="AX130" s="5"/>
      <c r="AY130" s="5"/>
      <c r="AZ130" s="5"/>
      <c r="BA130" s="5"/>
      <c r="BB130" s="5"/>
      <c r="BC130" s="5"/>
      <c r="BD130" s="5"/>
      <c r="BE130" s="5"/>
      <c r="BF130" s="5"/>
    </row>
    <row r="131" spans="1:58">
      <c r="A131" s="7" t="s">
        <v>111</v>
      </c>
      <c r="B131" s="7" t="s">
        <v>127</v>
      </c>
      <c r="C131" s="25"/>
      <c r="D131" s="25"/>
      <c r="E131" s="25"/>
      <c r="F131" s="25"/>
      <c r="G131" s="25"/>
      <c r="H131" s="25"/>
      <c r="I131" s="25"/>
      <c r="J131" s="25">
        <v>1</v>
      </c>
      <c r="K131" s="25"/>
      <c r="L131" s="25"/>
      <c r="M131" s="26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5"/>
      <c r="AW131" s="16">
        <f t="shared" si="22"/>
        <v>1</v>
      </c>
      <c r="AX131" s="5"/>
      <c r="AY131" s="5"/>
      <c r="AZ131" s="5"/>
      <c r="BA131" s="5"/>
      <c r="BB131" s="5"/>
      <c r="BC131" s="5"/>
      <c r="BD131" s="5"/>
      <c r="BE131" s="5"/>
      <c r="BF131" s="5"/>
    </row>
    <row r="132" spans="1:58">
      <c r="A132" s="7" t="s">
        <v>111</v>
      </c>
      <c r="B132" s="7" t="s">
        <v>128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6">
        <v>1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5"/>
      <c r="AW132" s="16">
        <f t="shared" si="22"/>
        <v>1</v>
      </c>
      <c r="AX132" s="5"/>
      <c r="AY132" s="5"/>
      <c r="AZ132" s="5"/>
      <c r="BA132" s="5"/>
      <c r="BB132" s="5"/>
      <c r="BC132" s="5"/>
      <c r="BD132" s="5"/>
      <c r="BE132" s="5"/>
      <c r="BF132" s="5"/>
    </row>
    <row r="133" spans="1:58">
      <c r="A133" s="7" t="s">
        <v>111</v>
      </c>
      <c r="B133" s="7" t="s">
        <v>129</v>
      </c>
      <c r="C133" s="25"/>
      <c r="D133" s="25"/>
      <c r="E133" s="25">
        <v>1</v>
      </c>
      <c r="F133" s="25"/>
      <c r="G133" s="25"/>
      <c r="H133" s="25"/>
      <c r="I133" s="25"/>
      <c r="J133" s="25"/>
      <c r="K133" s="25"/>
      <c r="L133" s="25"/>
      <c r="M133" s="26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5"/>
      <c r="AW133" s="16">
        <f>SUM(AE133:AU133)/2+SUM(N133:AD133)/2+SUM(C133:M133)+SUM(AV133)</f>
        <v>1</v>
      </c>
      <c r="AX133" s="5"/>
      <c r="AY133" s="5"/>
      <c r="AZ133" s="5"/>
      <c r="BA133" s="5"/>
      <c r="BB133" s="5"/>
      <c r="BC133" s="5"/>
      <c r="BD133" s="5"/>
      <c r="BE133" s="5"/>
      <c r="BF133" s="5"/>
    </row>
    <row r="134" spans="1:58">
      <c r="A134" s="7" t="s">
        <v>111</v>
      </c>
      <c r="B134" s="7" t="s">
        <v>130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6"/>
      <c r="N134" s="22"/>
      <c r="O134" s="22"/>
      <c r="P134" s="22"/>
      <c r="Q134" s="22"/>
      <c r="R134" s="22"/>
      <c r="S134" s="22"/>
      <c r="T134" s="22"/>
      <c r="U134" s="22"/>
      <c r="V134" s="22"/>
      <c r="W134" s="22">
        <v>1</v>
      </c>
      <c r="X134" s="22"/>
      <c r="Y134" s="22"/>
      <c r="Z134" s="22"/>
      <c r="AA134" s="22"/>
      <c r="AB134" s="22"/>
      <c r="AC134" s="22"/>
      <c r="AD134" s="22"/>
      <c r="AE134" s="14"/>
      <c r="AF134" s="14"/>
      <c r="AG134" s="14">
        <v>1</v>
      </c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5"/>
      <c r="AW134" s="16">
        <f t="shared" si="22"/>
        <v>1</v>
      </c>
      <c r="AX134" s="5"/>
      <c r="AY134" s="5"/>
      <c r="AZ134" s="5"/>
      <c r="BA134" s="5"/>
      <c r="BB134" s="5"/>
      <c r="BC134" s="5"/>
      <c r="BD134" s="5"/>
      <c r="BE134" s="5"/>
      <c r="BF134" s="5"/>
    </row>
    <row r="135" spans="1:58">
      <c r="A135" s="7" t="s">
        <v>111</v>
      </c>
      <c r="B135" s="7" t="s">
        <v>131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>
        <v>1</v>
      </c>
      <c r="M135" s="26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5"/>
      <c r="AW135" s="16">
        <f t="shared" si="22"/>
        <v>1</v>
      </c>
      <c r="AX135" s="5"/>
      <c r="AY135" s="5"/>
      <c r="AZ135" s="5"/>
      <c r="BA135" s="5"/>
      <c r="BB135" s="5"/>
      <c r="BC135" s="5"/>
      <c r="BD135" s="5"/>
      <c r="BE135" s="5"/>
      <c r="BF135" s="5"/>
    </row>
    <row r="136" spans="1:58">
      <c r="A136" s="7" t="s">
        <v>111</v>
      </c>
      <c r="B136" s="7" t="s">
        <v>132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6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5">
        <v>1</v>
      </c>
      <c r="AW136" s="16">
        <f t="shared" ref="AW136:AW137" si="30">SUM(AE136:AU136)/2+SUM(N136:AD136)/2+SUM(C136:M136)+SUM(AV136)</f>
        <v>1</v>
      </c>
      <c r="AX136" s="5"/>
      <c r="AY136" s="5"/>
      <c r="AZ136" s="5"/>
      <c r="BA136" s="5"/>
      <c r="BB136" s="5"/>
      <c r="BC136" s="5"/>
      <c r="BD136" s="5"/>
      <c r="BE136" s="5"/>
      <c r="BF136" s="5"/>
    </row>
    <row r="137" spans="1:58">
      <c r="A137" s="7" t="s">
        <v>111</v>
      </c>
      <c r="B137" s="7" t="s">
        <v>133</v>
      </c>
      <c r="C137" s="25"/>
      <c r="D137" s="25"/>
      <c r="E137" s="25">
        <v>1</v>
      </c>
      <c r="F137" s="25"/>
      <c r="G137" s="25"/>
      <c r="H137" s="25"/>
      <c r="I137" s="25"/>
      <c r="J137" s="25"/>
      <c r="K137" s="25"/>
      <c r="L137" s="25"/>
      <c r="M137" s="26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5"/>
      <c r="AW137" s="16">
        <f t="shared" si="30"/>
        <v>1</v>
      </c>
      <c r="AX137" s="5"/>
      <c r="AY137" s="5"/>
      <c r="AZ137" s="5"/>
      <c r="BA137" s="5"/>
      <c r="BB137" s="5"/>
      <c r="BC137" s="5"/>
      <c r="BD137" s="5"/>
      <c r="BE137" s="5"/>
      <c r="BF137" s="5"/>
    </row>
    <row r="138" spans="1:58">
      <c r="A138" s="7" t="s">
        <v>111</v>
      </c>
      <c r="B138" s="7" t="s">
        <v>134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6"/>
      <c r="N138" s="22"/>
      <c r="O138" s="22">
        <v>1</v>
      </c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>
        <v>1</v>
      </c>
      <c r="AP138" s="14"/>
      <c r="AQ138" s="14"/>
      <c r="AR138" s="14"/>
      <c r="AS138" s="14"/>
      <c r="AT138" s="14"/>
      <c r="AU138" s="14"/>
      <c r="AV138" s="15"/>
      <c r="AW138" s="16">
        <f t="shared" ref="AW138:AW194" si="31">SUM(AF138:AU138)/2+SUM(N138:AC138)/2+SUM(C138:M138)+SUM(AV138)</f>
        <v>1</v>
      </c>
      <c r="AX138" s="5"/>
      <c r="AY138" s="5"/>
      <c r="AZ138" s="5"/>
      <c r="BA138" s="5"/>
      <c r="BB138" s="5"/>
      <c r="BC138" s="5"/>
      <c r="BD138" s="5"/>
      <c r="BE138" s="5"/>
      <c r="BF138" s="5"/>
    </row>
    <row r="139" spans="1:58">
      <c r="A139" s="7" t="s">
        <v>111</v>
      </c>
      <c r="B139" s="7" t="s">
        <v>135</v>
      </c>
      <c r="C139" s="25"/>
      <c r="D139" s="25"/>
      <c r="E139" s="25">
        <v>1</v>
      </c>
      <c r="F139" s="25"/>
      <c r="G139" s="25"/>
      <c r="H139" s="25"/>
      <c r="I139" s="25"/>
      <c r="J139" s="25"/>
      <c r="K139" s="25"/>
      <c r="L139" s="25"/>
      <c r="M139" s="26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5"/>
      <c r="AW139" s="16">
        <f t="shared" ref="AW139:AW142" si="32">SUM(AE139:AU139)/2+SUM(N139:AD139)/2+SUM(C139:M139)+SUM(AV139)</f>
        <v>1</v>
      </c>
      <c r="AX139" s="5"/>
      <c r="AY139" s="5"/>
      <c r="AZ139" s="5"/>
      <c r="BA139" s="5"/>
      <c r="BB139" s="5"/>
      <c r="BC139" s="5"/>
      <c r="BD139" s="5"/>
      <c r="BE139" s="5"/>
      <c r="BF139" s="5"/>
    </row>
    <row r="140" spans="1:58">
      <c r="A140" s="7" t="s">
        <v>111</v>
      </c>
      <c r="B140" s="7" t="s">
        <v>136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6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5">
        <v>1</v>
      </c>
      <c r="AW140" s="16">
        <f t="shared" si="32"/>
        <v>1</v>
      </c>
      <c r="AX140" s="5"/>
      <c r="AY140" s="5"/>
      <c r="AZ140" s="5"/>
      <c r="BA140" s="5"/>
      <c r="BB140" s="5"/>
      <c r="BC140" s="5"/>
      <c r="BD140" s="5"/>
      <c r="BE140" s="5"/>
      <c r="BF140" s="5"/>
    </row>
    <row r="141" spans="1:58">
      <c r="A141" s="7" t="s">
        <v>137</v>
      </c>
      <c r="B141" s="7" t="s">
        <v>138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6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5">
        <v>1</v>
      </c>
      <c r="AW141" s="16">
        <f t="shared" si="32"/>
        <v>1</v>
      </c>
      <c r="AX141" s="5"/>
      <c r="AY141" s="5"/>
      <c r="AZ141" s="5"/>
      <c r="BA141" s="5"/>
      <c r="BB141" s="5"/>
      <c r="BC141" s="5"/>
      <c r="BD141" s="5"/>
      <c r="BE141" s="5"/>
      <c r="BF141" s="5"/>
    </row>
    <row r="142" spans="1:58">
      <c r="A142" s="7" t="s">
        <v>137</v>
      </c>
      <c r="B142" s="7" t="s">
        <v>139</v>
      </c>
      <c r="C142" s="25"/>
      <c r="D142" s="25"/>
      <c r="E142" s="25"/>
      <c r="F142" s="25"/>
      <c r="G142" s="25"/>
      <c r="H142" s="25"/>
      <c r="I142" s="25"/>
      <c r="J142" s="25">
        <v>1</v>
      </c>
      <c r="K142" s="25"/>
      <c r="L142" s="25"/>
      <c r="M142" s="26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5"/>
      <c r="AW142" s="16">
        <f t="shared" si="32"/>
        <v>1</v>
      </c>
      <c r="AX142" s="5"/>
      <c r="AY142" s="5"/>
      <c r="AZ142" s="5"/>
      <c r="BA142" s="5"/>
      <c r="BB142" s="5"/>
      <c r="BC142" s="5"/>
      <c r="BD142" s="5"/>
      <c r="BE142" s="5"/>
      <c r="BF142" s="5"/>
    </row>
    <row r="143" spans="1:58">
      <c r="A143" s="7" t="s">
        <v>137</v>
      </c>
      <c r="B143" s="7" t="s">
        <v>140</v>
      </c>
      <c r="C143" s="25"/>
      <c r="D143" s="25"/>
      <c r="E143" s="25"/>
      <c r="F143" s="25"/>
      <c r="G143" s="25"/>
      <c r="H143" s="25">
        <v>1</v>
      </c>
      <c r="I143" s="25"/>
      <c r="J143" s="25"/>
      <c r="K143" s="25"/>
      <c r="L143" s="25"/>
      <c r="M143" s="26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5"/>
      <c r="AW143" s="16">
        <f t="shared" si="31"/>
        <v>1</v>
      </c>
      <c r="AX143" s="5"/>
      <c r="AY143" s="5"/>
      <c r="AZ143" s="5"/>
      <c r="BA143" s="5"/>
      <c r="BB143" s="5"/>
      <c r="BC143" s="5"/>
      <c r="BD143" s="5"/>
      <c r="BE143" s="5"/>
      <c r="BF143" s="5"/>
    </row>
    <row r="144" spans="1:58">
      <c r="A144" s="7" t="s">
        <v>137</v>
      </c>
      <c r="B144" s="7" t="s">
        <v>141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6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5">
        <v>1</v>
      </c>
      <c r="AW144" s="16">
        <f>SUM(AE144:AU144)/2+SUM(N144:AD144)/2+SUM(C144:M144)+SUM(AV144)</f>
        <v>1</v>
      </c>
      <c r="AX144" s="5"/>
      <c r="AY144" s="5"/>
      <c r="AZ144" s="5"/>
      <c r="BA144" s="5"/>
      <c r="BB144" s="5"/>
      <c r="BC144" s="5"/>
      <c r="BD144" s="5"/>
      <c r="BE144" s="5"/>
      <c r="BF144" s="5"/>
    </row>
    <row r="145" spans="1:58">
      <c r="A145" s="7" t="s">
        <v>137</v>
      </c>
      <c r="B145" s="7" t="s">
        <v>142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6"/>
      <c r="N145" s="22"/>
      <c r="O145" s="22"/>
      <c r="P145" s="22"/>
      <c r="Q145" s="22"/>
      <c r="R145" s="22"/>
      <c r="S145" s="22"/>
      <c r="T145" s="22"/>
      <c r="U145" s="22"/>
      <c r="V145" s="22">
        <v>1</v>
      </c>
      <c r="W145" s="22"/>
      <c r="X145" s="22"/>
      <c r="Y145" s="22"/>
      <c r="Z145" s="22"/>
      <c r="AA145" s="22"/>
      <c r="AB145" s="22"/>
      <c r="AC145" s="22"/>
      <c r="AD145" s="22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>
        <v>1</v>
      </c>
      <c r="AO145" s="14"/>
      <c r="AP145" s="14"/>
      <c r="AQ145" s="14"/>
      <c r="AR145" s="14"/>
      <c r="AS145" s="14"/>
      <c r="AT145" s="14"/>
      <c r="AU145" s="14"/>
      <c r="AV145" s="15"/>
      <c r="AW145" s="16">
        <f t="shared" si="31"/>
        <v>1</v>
      </c>
      <c r="AX145" s="5"/>
      <c r="AY145" s="5"/>
      <c r="AZ145" s="5"/>
      <c r="BA145" s="5"/>
      <c r="BB145" s="5"/>
      <c r="BC145" s="5"/>
      <c r="BD145" s="5"/>
      <c r="BE145" s="5"/>
      <c r="BF145" s="5"/>
    </row>
    <row r="146" spans="1:58">
      <c r="A146" s="7" t="s">
        <v>137</v>
      </c>
      <c r="B146" s="7" t="s">
        <v>143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6">
        <v>1</v>
      </c>
      <c r="N146" s="22"/>
      <c r="O146" s="22"/>
      <c r="P146" s="22"/>
      <c r="Q146" s="22"/>
      <c r="R146" s="22"/>
      <c r="S146" s="22"/>
      <c r="T146" s="22"/>
      <c r="U146" s="22"/>
      <c r="V146" s="22">
        <v>1</v>
      </c>
      <c r="W146" s="22"/>
      <c r="X146" s="22"/>
      <c r="Y146" s="22"/>
      <c r="Z146" s="22"/>
      <c r="AA146" s="22"/>
      <c r="AB146" s="22"/>
      <c r="AC146" s="22"/>
      <c r="AD146" s="22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>
        <v>1</v>
      </c>
      <c r="AO146" s="14"/>
      <c r="AP146" s="14"/>
      <c r="AQ146" s="14"/>
      <c r="AR146" s="14"/>
      <c r="AS146" s="14"/>
      <c r="AT146" s="14"/>
      <c r="AU146" s="14"/>
      <c r="AV146" s="15"/>
      <c r="AW146" s="16">
        <f t="shared" si="31"/>
        <v>2</v>
      </c>
      <c r="AX146" s="5"/>
      <c r="AY146" s="5"/>
      <c r="AZ146" s="5"/>
      <c r="BA146" s="5"/>
      <c r="BB146" s="5"/>
      <c r="BC146" s="5"/>
      <c r="BD146" s="5"/>
      <c r="BE146" s="5"/>
      <c r="BF146" s="5"/>
    </row>
    <row r="147" spans="1:58">
      <c r="A147" s="7" t="s">
        <v>137</v>
      </c>
      <c r="B147" s="7" t="s">
        <v>144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6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>
        <v>1</v>
      </c>
      <c r="AB147" s="22"/>
      <c r="AC147" s="22"/>
      <c r="AD147" s="22"/>
      <c r="AE147" s="14">
        <v>1</v>
      </c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5"/>
      <c r="AW147" s="16">
        <f>SUM(AE147:AU147)/2+SUM(N147:AD147)/2+SUM(C147:M147)+SUM(AV147)</f>
        <v>1</v>
      </c>
      <c r="AX147" s="5"/>
      <c r="AY147" s="5"/>
      <c r="AZ147" s="5"/>
      <c r="BA147" s="5"/>
      <c r="BB147" s="5"/>
      <c r="BC147" s="5"/>
      <c r="BD147" s="5"/>
      <c r="BE147" s="5"/>
      <c r="BF147" s="5"/>
    </row>
    <row r="148" spans="1:58">
      <c r="A148" s="7" t="s">
        <v>137</v>
      </c>
      <c r="B148" s="7" t="s">
        <v>145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6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>
        <v>1</v>
      </c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>
        <v>1</v>
      </c>
      <c r="AS148" s="14"/>
      <c r="AT148" s="14"/>
      <c r="AU148" s="14"/>
      <c r="AV148" s="15"/>
      <c r="AW148" s="16">
        <f>SUM(AF148:AU148)/2+SUM(N148:AD148)/2+SUM(C148:M148)+SUM(AV148)</f>
        <v>1</v>
      </c>
      <c r="AX148" s="5"/>
      <c r="AY148" s="5"/>
      <c r="AZ148" s="5"/>
      <c r="BA148" s="5"/>
      <c r="BB148" s="5"/>
      <c r="BC148" s="5"/>
      <c r="BD148" s="5"/>
      <c r="BE148" s="5"/>
      <c r="BF148" s="5"/>
    </row>
    <row r="149" spans="1:58">
      <c r="A149" s="7" t="s">
        <v>137</v>
      </c>
      <c r="B149" s="7" t="s">
        <v>146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6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>
        <v>1</v>
      </c>
      <c r="AB149" s="22"/>
      <c r="AC149" s="22"/>
      <c r="AD149" s="22"/>
      <c r="AE149" s="14">
        <v>1</v>
      </c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5"/>
      <c r="AW149" s="16">
        <f t="shared" ref="AW149:AW152" si="33">SUM(AE149:AU149)/2+SUM(N149:AD149)/2+SUM(C149:M149)+SUM(AV149)</f>
        <v>1</v>
      </c>
      <c r="AX149" s="5"/>
      <c r="AY149" s="5"/>
      <c r="AZ149" s="5"/>
      <c r="BA149" s="5"/>
      <c r="BB149" s="5"/>
      <c r="BC149" s="5"/>
      <c r="BD149" s="5"/>
      <c r="BE149" s="5"/>
      <c r="BF149" s="5"/>
    </row>
    <row r="150" spans="1:58">
      <c r="A150" s="7" t="s">
        <v>137</v>
      </c>
      <c r="B150" s="7" t="s">
        <v>147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6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5">
        <v>1</v>
      </c>
      <c r="AW150" s="16">
        <f t="shared" si="33"/>
        <v>1</v>
      </c>
      <c r="AX150" s="5"/>
      <c r="AY150" s="5"/>
      <c r="AZ150" s="5"/>
      <c r="BA150" s="5"/>
      <c r="BB150" s="5"/>
      <c r="BC150" s="5"/>
      <c r="BD150" s="5"/>
      <c r="BE150" s="5"/>
      <c r="BF150" s="5"/>
    </row>
    <row r="151" spans="1:58">
      <c r="A151" s="7" t="s">
        <v>137</v>
      </c>
      <c r="B151" s="7" t="s">
        <v>148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6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>
        <v>1</v>
      </c>
      <c r="AB151" s="22"/>
      <c r="AC151" s="22"/>
      <c r="AD151" s="22"/>
      <c r="AE151" s="14">
        <v>1</v>
      </c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5"/>
      <c r="AW151" s="16">
        <f t="shared" si="33"/>
        <v>1</v>
      </c>
      <c r="AX151" s="5"/>
      <c r="AY151" s="5"/>
      <c r="AZ151" s="5"/>
      <c r="BA151" s="5"/>
      <c r="BB151" s="5"/>
      <c r="BC151" s="5"/>
      <c r="BD151" s="5"/>
      <c r="BE151" s="5"/>
      <c r="BF151" s="5"/>
    </row>
    <row r="152" spans="1:58">
      <c r="A152" s="7" t="s">
        <v>137</v>
      </c>
      <c r="B152" s="7" t="s">
        <v>149</v>
      </c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6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5">
        <v>1</v>
      </c>
      <c r="AW152" s="16">
        <f t="shared" si="33"/>
        <v>1</v>
      </c>
      <c r="AX152" s="5"/>
      <c r="AY152" s="5"/>
      <c r="AZ152" s="5"/>
      <c r="BA152" s="5"/>
      <c r="BB152" s="5"/>
      <c r="BC152" s="5"/>
      <c r="BD152" s="5"/>
      <c r="BE152" s="5"/>
      <c r="BF152" s="5"/>
    </row>
    <row r="153" spans="1:58">
      <c r="A153" s="7" t="s">
        <v>137</v>
      </c>
      <c r="B153" s="7" t="s">
        <v>150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6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>
        <v>1</v>
      </c>
      <c r="AB153" s="22"/>
      <c r="AC153" s="22"/>
      <c r="AD153" s="22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>
        <v>1</v>
      </c>
      <c r="AS153" s="14"/>
      <c r="AT153" s="14"/>
      <c r="AU153" s="14"/>
      <c r="AV153" s="15"/>
      <c r="AW153" s="16">
        <f t="shared" si="31"/>
        <v>1</v>
      </c>
      <c r="AX153" s="5"/>
      <c r="AY153" s="5"/>
      <c r="AZ153" s="5"/>
      <c r="BA153" s="5"/>
      <c r="BB153" s="5"/>
      <c r="BC153" s="5"/>
      <c r="BD153" s="5"/>
      <c r="BE153" s="5"/>
      <c r="BF153" s="5"/>
    </row>
    <row r="154" spans="1:58">
      <c r="A154" s="7" t="s">
        <v>137</v>
      </c>
      <c r="B154" s="7" t="s">
        <v>151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6"/>
      <c r="N154" s="22"/>
      <c r="O154" s="22"/>
      <c r="P154" s="22"/>
      <c r="Q154" s="22"/>
      <c r="R154" s="22"/>
      <c r="S154" s="22"/>
      <c r="T154" s="22"/>
      <c r="U154" s="22"/>
      <c r="V154" s="22">
        <v>1</v>
      </c>
      <c r="W154" s="22"/>
      <c r="X154" s="22"/>
      <c r="Y154" s="22"/>
      <c r="Z154" s="22"/>
      <c r="AA154" s="22"/>
      <c r="AB154" s="22"/>
      <c r="AC154" s="22"/>
      <c r="AD154" s="22"/>
      <c r="AE154" s="14"/>
      <c r="AF154" s="14">
        <v>1</v>
      </c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5"/>
      <c r="AW154" s="16">
        <f t="shared" si="31"/>
        <v>1</v>
      </c>
      <c r="AX154" s="5"/>
      <c r="AY154" s="5"/>
      <c r="AZ154" s="5"/>
      <c r="BA154" s="5"/>
      <c r="BB154" s="5"/>
      <c r="BC154" s="5"/>
      <c r="BD154" s="5"/>
      <c r="BE154" s="5"/>
      <c r="BF154" s="5"/>
    </row>
    <row r="155" spans="1:58">
      <c r="A155" s="7" t="s">
        <v>137</v>
      </c>
      <c r="B155" s="7" t="s">
        <v>152</v>
      </c>
      <c r="C155" s="25"/>
      <c r="D155" s="25"/>
      <c r="E155" s="25"/>
      <c r="F155" s="25"/>
      <c r="G155" s="25"/>
      <c r="H155" s="25"/>
      <c r="I155" s="25"/>
      <c r="J155" s="25">
        <v>1</v>
      </c>
      <c r="K155" s="25"/>
      <c r="L155" s="25"/>
      <c r="M155" s="26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5"/>
      <c r="AW155" s="16">
        <f t="shared" ref="AW155:AW157" si="34">SUM(AE155:AU155)/2+SUM(N155:AD155)/2+SUM(C155:M155)+SUM(AV155)</f>
        <v>1</v>
      </c>
      <c r="AX155" s="5"/>
      <c r="AY155" s="5"/>
      <c r="AZ155" s="5"/>
      <c r="BA155" s="5"/>
      <c r="BB155" s="5"/>
      <c r="BC155" s="5"/>
      <c r="BD155" s="5"/>
      <c r="BE155" s="5"/>
      <c r="BF155" s="5"/>
    </row>
    <row r="156" spans="1:58">
      <c r="A156" s="7" t="s">
        <v>137</v>
      </c>
      <c r="B156" s="7" t="s">
        <v>153</v>
      </c>
      <c r="C156" s="25"/>
      <c r="D156" s="25"/>
      <c r="E156" s="25"/>
      <c r="F156" s="25"/>
      <c r="G156" s="25"/>
      <c r="H156" s="25"/>
      <c r="I156" s="25"/>
      <c r="J156" s="25">
        <v>1</v>
      </c>
      <c r="K156" s="25"/>
      <c r="L156" s="25"/>
      <c r="M156" s="26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5"/>
      <c r="AW156" s="16">
        <f t="shared" si="34"/>
        <v>1</v>
      </c>
      <c r="AX156" s="5"/>
      <c r="AY156" s="5"/>
      <c r="AZ156" s="5"/>
      <c r="BA156" s="5"/>
      <c r="BB156" s="5"/>
      <c r="BC156" s="5"/>
      <c r="BD156" s="5"/>
      <c r="BE156" s="5"/>
      <c r="BF156" s="5"/>
    </row>
    <row r="157" spans="1:58">
      <c r="A157" s="7" t="s">
        <v>137</v>
      </c>
      <c r="B157" s="7" t="s">
        <v>154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6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5">
        <v>1</v>
      </c>
      <c r="AW157" s="16">
        <f t="shared" si="34"/>
        <v>1</v>
      </c>
      <c r="AX157" s="5"/>
      <c r="AY157" s="5"/>
      <c r="AZ157" s="5"/>
      <c r="BA157" s="5"/>
      <c r="BB157" s="5"/>
      <c r="BC157" s="5"/>
      <c r="BD157" s="5"/>
      <c r="BE157" s="5"/>
      <c r="BF157" s="5"/>
    </row>
    <row r="158" spans="1:58">
      <c r="A158" s="7" t="s">
        <v>137</v>
      </c>
      <c r="B158" s="7" t="s">
        <v>155</v>
      </c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6"/>
      <c r="N158" s="22"/>
      <c r="O158" s="22"/>
      <c r="P158" s="22"/>
      <c r="Q158" s="22"/>
      <c r="R158" s="22"/>
      <c r="S158" s="22"/>
      <c r="T158" s="22"/>
      <c r="U158" s="22"/>
      <c r="V158" s="22">
        <v>1</v>
      </c>
      <c r="W158" s="22"/>
      <c r="X158" s="22"/>
      <c r="Y158" s="22"/>
      <c r="Z158" s="22"/>
      <c r="AA158" s="22"/>
      <c r="AB158" s="22"/>
      <c r="AC158" s="22"/>
      <c r="AD158" s="22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>
        <v>1</v>
      </c>
      <c r="AO158" s="14"/>
      <c r="AP158" s="14"/>
      <c r="AQ158" s="14"/>
      <c r="AR158" s="14"/>
      <c r="AS158" s="14"/>
      <c r="AT158" s="14"/>
      <c r="AU158" s="14"/>
      <c r="AV158" s="15"/>
      <c r="AW158" s="16">
        <f t="shared" si="31"/>
        <v>1</v>
      </c>
      <c r="AX158" s="5"/>
      <c r="AY158" s="5"/>
      <c r="AZ158" s="5"/>
      <c r="BA158" s="5"/>
      <c r="BB158" s="5"/>
      <c r="BC158" s="5"/>
      <c r="BD158" s="5"/>
      <c r="BE158" s="5"/>
      <c r="BF158" s="5"/>
    </row>
    <row r="159" spans="1:58">
      <c r="A159" s="7" t="s">
        <v>137</v>
      </c>
      <c r="B159" s="7" t="s">
        <v>156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6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>
        <v>1</v>
      </c>
      <c r="AB159" s="22"/>
      <c r="AC159" s="22"/>
      <c r="AD159" s="22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>
        <v>1</v>
      </c>
      <c r="AS159" s="14"/>
      <c r="AT159" s="14"/>
      <c r="AU159" s="14"/>
      <c r="AV159" s="15"/>
      <c r="AW159" s="16">
        <f t="shared" si="31"/>
        <v>1</v>
      </c>
      <c r="AX159" s="5"/>
      <c r="AY159" s="5"/>
      <c r="AZ159" s="5"/>
      <c r="BA159" s="5"/>
      <c r="BB159" s="5"/>
      <c r="BC159" s="5"/>
      <c r="BD159" s="5"/>
      <c r="BE159" s="5"/>
      <c r="BF159" s="5"/>
    </row>
    <row r="160" spans="1:58">
      <c r="A160" s="7" t="s">
        <v>137</v>
      </c>
      <c r="B160" s="7" t="s">
        <v>157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6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5">
        <v>1</v>
      </c>
      <c r="AW160" s="16">
        <f t="shared" ref="AW160:AW161" si="35">SUM(AE160:AU160)/2+SUM(N160:AD160)/2+SUM(C160:M160)+SUM(AV160)</f>
        <v>1</v>
      </c>
      <c r="AX160" s="5"/>
      <c r="AY160" s="5"/>
      <c r="AZ160" s="5"/>
      <c r="BA160" s="5"/>
      <c r="BB160" s="5"/>
      <c r="BC160" s="5"/>
      <c r="BD160" s="5"/>
      <c r="BE160" s="5"/>
      <c r="BF160" s="5"/>
    </row>
    <row r="161" spans="1:58">
      <c r="A161" s="7" t="s">
        <v>137</v>
      </c>
      <c r="B161" s="7" t="s">
        <v>158</v>
      </c>
      <c r="C161" s="25"/>
      <c r="D161" s="25"/>
      <c r="E161" s="25"/>
      <c r="F161" s="25"/>
      <c r="G161" s="25"/>
      <c r="H161" s="25"/>
      <c r="I161" s="25"/>
      <c r="J161" s="25">
        <v>1</v>
      </c>
      <c r="K161" s="25"/>
      <c r="L161" s="25"/>
      <c r="M161" s="26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5"/>
      <c r="AW161" s="16">
        <f t="shared" si="35"/>
        <v>1</v>
      </c>
      <c r="AX161" s="5"/>
      <c r="AY161" s="5"/>
      <c r="AZ161" s="5"/>
      <c r="BA161" s="5"/>
      <c r="BB161" s="5"/>
      <c r="BC161" s="5"/>
      <c r="BD161" s="5"/>
      <c r="BE161" s="5"/>
      <c r="BF161" s="5"/>
    </row>
    <row r="162" spans="1:58">
      <c r="A162" s="7" t="s">
        <v>137</v>
      </c>
      <c r="B162" s="7" t="s">
        <v>159</v>
      </c>
      <c r="C162" s="25"/>
      <c r="D162" s="25"/>
      <c r="E162" s="25"/>
      <c r="F162" s="25"/>
      <c r="G162" s="25"/>
      <c r="H162" s="25">
        <v>1</v>
      </c>
      <c r="I162" s="25"/>
      <c r="J162" s="25"/>
      <c r="K162" s="25"/>
      <c r="L162" s="25"/>
      <c r="M162" s="26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5"/>
      <c r="AW162" s="16">
        <f t="shared" si="31"/>
        <v>1</v>
      </c>
      <c r="AX162" s="5"/>
      <c r="AY162" s="5"/>
      <c r="AZ162" s="5"/>
      <c r="BA162" s="5"/>
      <c r="BB162" s="5"/>
      <c r="BC162" s="5"/>
      <c r="BD162" s="5"/>
      <c r="BE162" s="5"/>
      <c r="BF162" s="5"/>
    </row>
    <row r="163" spans="1:58">
      <c r="A163" s="7" t="s">
        <v>160</v>
      </c>
      <c r="B163" s="7" t="s">
        <v>161</v>
      </c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6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5">
        <v>1</v>
      </c>
      <c r="AW163" s="16">
        <f t="shared" ref="AW163:AW164" si="36">SUM(AE163:AU163)/2+SUM(N163:AD163)/2+SUM(C163:M163)+SUM(AV163)</f>
        <v>1</v>
      </c>
      <c r="AX163" s="5"/>
      <c r="AY163" s="5"/>
      <c r="AZ163" s="5"/>
      <c r="BA163" s="5"/>
      <c r="BB163" s="5"/>
      <c r="BC163" s="5"/>
      <c r="BD163" s="5"/>
      <c r="BE163" s="5"/>
      <c r="BF163" s="5"/>
    </row>
    <row r="164" spans="1:58">
      <c r="A164" s="7" t="s">
        <v>160</v>
      </c>
      <c r="B164" s="7" t="s">
        <v>162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6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5">
        <v>1</v>
      </c>
      <c r="AW164" s="16">
        <f t="shared" si="36"/>
        <v>1</v>
      </c>
      <c r="AX164" s="5"/>
      <c r="AY164" s="5"/>
      <c r="AZ164" s="5"/>
      <c r="BA164" s="5"/>
      <c r="BB164" s="5"/>
      <c r="BC164" s="5"/>
      <c r="BD164" s="5"/>
      <c r="BE164" s="5"/>
      <c r="BF164" s="5"/>
    </row>
    <row r="165" spans="1:58">
      <c r="A165" s="7" t="s">
        <v>160</v>
      </c>
      <c r="B165" s="7" t="s">
        <v>163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6"/>
      <c r="N165" s="22"/>
      <c r="O165" s="22"/>
      <c r="P165" s="22"/>
      <c r="Q165" s="22"/>
      <c r="R165" s="22"/>
      <c r="S165" s="22"/>
      <c r="T165" s="22"/>
      <c r="U165" s="22"/>
      <c r="V165" s="22"/>
      <c r="W165" s="22">
        <v>1</v>
      </c>
      <c r="X165" s="22"/>
      <c r="Y165" s="22"/>
      <c r="Z165" s="22"/>
      <c r="AA165" s="22"/>
      <c r="AB165" s="22"/>
      <c r="AC165" s="22"/>
      <c r="AD165" s="22"/>
      <c r="AE165" s="14"/>
      <c r="AF165" s="14"/>
      <c r="AG165" s="14"/>
      <c r="AH165" s="14">
        <v>1</v>
      </c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5"/>
      <c r="AW165" s="16">
        <f t="shared" si="31"/>
        <v>1</v>
      </c>
      <c r="AX165" s="5"/>
      <c r="AY165" s="5"/>
      <c r="AZ165" s="5"/>
      <c r="BA165" s="5"/>
      <c r="BB165" s="5"/>
      <c r="BC165" s="5"/>
      <c r="BD165" s="5"/>
      <c r="BE165" s="5"/>
      <c r="BF165" s="5"/>
    </row>
    <row r="166" spans="1:58">
      <c r="A166" s="7" t="s">
        <v>160</v>
      </c>
      <c r="B166" s="7" t="s">
        <v>164</v>
      </c>
      <c r="C166" s="25"/>
      <c r="D166" s="25"/>
      <c r="E166" s="25">
        <v>1</v>
      </c>
      <c r="F166" s="25"/>
      <c r="G166" s="25"/>
      <c r="H166" s="25"/>
      <c r="I166" s="25"/>
      <c r="J166" s="25"/>
      <c r="K166" s="25"/>
      <c r="L166" s="25"/>
      <c r="M166" s="26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5"/>
      <c r="AW166" s="16">
        <f>SUM(AE166:AU166)/2+SUM(N166:AD166)/2+SUM(C166:M166)+SUM(AV166)</f>
        <v>1</v>
      </c>
      <c r="AX166" s="5"/>
      <c r="AY166" s="5"/>
      <c r="AZ166" s="5"/>
      <c r="BA166" s="5"/>
      <c r="BB166" s="5"/>
      <c r="BC166" s="5"/>
      <c r="BD166" s="5"/>
      <c r="BE166" s="5"/>
      <c r="BF166" s="5"/>
    </row>
    <row r="167" spans="1:58">
      <c r="A167" s="7" t="s">
        <v>160</v>
      </c>
      <c r="B167" s="7" t="s">
        <v>165</v>
      </c>
      <c r="C167" s="25"/>
      <c r="D167" s="25"/>
      <c r="E167" s="25">
        <v>1</v>
      </c>
      <c r="F167" s="25"/>
      <c r="G167" s="25"/>
      <c r="H167" s="25"/>
      <c r="I167" s="25"/>
      <c r="J167" s="25"/>
      <c r="K167" s="25"/>
      <c r="L167" s="25"/>
      <c r="M167" s="26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5"/>
      <c r="AW167" s="16">
        <f t="shared" si="31"/>
        <v>1</v>
      </c>
      <c r="AX167" s="5"/>
      <c r="AY167" s="5"/>
      <c r="AZ167" s="5"/>
      <c r="BA167" s="5"/>
      <c r="BB167" s="5"/>
      <c r="BC167" s="5"/>
      <c r="BD167" s="5"/>
      <c r="BE167" s="5"/>
      <c r="BF167" s="5"/>
    </row>
    <row r="168" spans="1:58">
      <c r="A168" s="7" t="s">
        <v>160</v>
      </c>
      <c r="B168" s="7" t="s">
        <v>166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6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5">
        <v>1</v>
      </c>
      <c r="AW168" s="16">
        <f t="shared" ref="AW168:AW169" si="37">SUM(AE168:AU168)/2+SUM(N168:AD168)/2+SUM(C168:M168)+SUM(AV168)</f>
        <v>1</v>
      </c>
      <c r="AX168" s="5"/>
      <c r="AY168" s="5"/>
      <c r="AZ168" s="5"/>
      <c r="BA168" s="5"/>
      <c r="BB168" s="5"/>
      <c r="BC168" s="5"/>
      <c r="BD168" s="5"/>
      <c r="BE168" s="5"/>
      <c r="BF168" s="5"/>
    </row>
    <row r="169" spans="1:58">
      <c r="A169" s="7" t="s">
        <v>160</v>
      </c>
      <c r="B169" s="7" t="s">
        <v>167</v>
      </c>
      <c r="C169" s="25"/>
      <c r="D169" s="25"/>
      <c r="E169" s="25">
        <v>1</v>
      </c>
      <c r="F169" s="25"/>
      <c r="G169" s="25"/>
      <c r="H169" s="25"/>
      <c r="I169" s="25"/>
      <c r="J169" s="25"/>
      <c r="K169" s="25"/>
      <c r="L169" s="25"/>
      <c r="M169" s="26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5"/>
      <c r="AW169" s="16">
        <f t="shared" si="37"/>
        <v>1</v>
      </c>
      <c r="AX169" s="5"/>
      <c r="AY169" s="5"/>
      <c r="AZ169" s="5"/>
      <c r="BA169" s="5"/>
      <c r="BB169" s="5"/>
      <c r="BC169" s="5"/>
      <c r="BD169" s="5"/>
      <c r="BE169" s="5"/>
      <c r="BF169" s="5"/>
    </row>
    <row r="170" spans="1:58">
      <c r="A170" s="7" t="s">
        <v>160</v>
      </c>
      <c r="B170" s="7" t="s">
        <v>168</v>
      </c>
      <c r="C170" s="25"/>
      <c r="D170" s="25"/>
      <c r="E170" s="25">
        <v>1</v>
      </c>
      <c r="F170" s="25"/>
      <c r="G170" s="25"/>
      <c r="H170" s="25"/>
      <c r="I170" s="25"/>
      <c r="J170" s="25"/>
      <c r="K170" s="25"/>
      <c r="L170" s="25"/>
      <c r="M170" s="26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5"/>
      <c r="AW170" s="16">
        <f t="shared" si="31"/>
        <v>1</v>
      </c>
      <c r="AX170" s="5"/>
      <c r="AY170" s="5"/>
      <c r="AZ170" s="5"/>
      <c r="BA170" s="5"/>
      <c r="BB170" s="5"/>
      <c r="BC170" s="5"/>
      <c r="BD170" s="5"/>
      <c r="BE170" s="5"/>
      <c r="BF170" s="5"/>
    </row>
    <row r="171" spans="1:58">
      <c r="A171" s="7" t="s">
        <v>160</v>
      </c>
      <c r="B171" s="7" t="s">
        <v>169</v>
      </c>
      <c r="C171" s="25"/>
      <c r="D171" s="25"/>
      <c r="E171" s="25">
        <v>1</v>
      </c>
      <c r="F171" s="25"/>
      <c r="G171" s="25"/>
      <c r="H171" s="25"/>
      <c r="I171" s="25"/>
      <c r="J171" s="25"/>
      <c r="K171" s="25"/>
      <c r="L171" s="25"/>
      <c r="M171" s="26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5"/>
      <c r="AW171" s="16">
        <f t="shared" si="31"/>
        <v>1</v>
      </c>
      <c r="AX171" s="5"/>
      <c r="AY171" s="5"/>
      <c r="AZ171" s="5"/>
      <c r="BA171" s="5"/>
      <c r="BB171" s="5"/>
      <c r="BC171" s="5"/>
      <c r="BD171" s="5"/>
      <c r="BE171" s="5"/>
      <c r="BF171" s="5"/>
    </row>
    <row r="172" spans="1:58">
      <c r="A172" s="7" t="s">
        <v>160</v>
      </c>
      <c r="B172" s="7" t="s">
        <v>170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6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>
        <v>1</v>
      </c>
      <c r="AE172" s="14">
        <v>1</v>
      </c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5"/>
      <c r="AW172" s="16">
        <f>SUM(AE172:AU172)/2+SUM(N172:AD172)/2+SUM(C172:M172)+SUM(AV172)</f>
        <v>1</v>
      </c>
      <c r="AX172" s="5"/>
      <c r="AY172" s="5"/>
      <c r="AZ172" s="5"/>
      <c r="BA172" s="5"/>
      <c r="BB172" s="5"/>
      <c r="BC172" s="5"/>
      <c r="BD172" s="5"/>
      <c r="BE172" s="5"/>
      <c r="BF172" s="5"/>
    </row>
    <row r="173" spans="1:58">
      <c r="A173" s="7" t="s">
        <v>160</v>
      </c>
      <c r="B173" s="7" t="s">
        <v>171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6"/>
      <c r="N173" s="22"/>
      <c r="O173" s="22"/>
      <c r="P173" s="22"/>
      <c r="Q173" s="22"/>
      <c r="R173" s="22">
        <v>1</v>
      </c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14"/>
      <c r="AF173" s="14"/>
      <c r="AG173" s="14">
        <v>1</v>
      </c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5"/>
      <c r="AW173" s="16">
        <f t="shared" si="31"/>
        <v>1</v>
      </c>
      <c r="AX173" s="5"/>
      <c r="AY173" s="5"/>
      <c r="AZ173" s="5"/>
      <c r="BA173" s="5"/>
      <c r="BB173" s="5"/>
      <c r="BC173" s="5"/>
      <c r="BD173" s="5"/>
      <c r="BE173" s="5"/>
      <c r="BF173" s="5"/>
    </row>
    <row r="174" spans="1:58">
      <c r="A174" s="7" t="s">
        <v>160</v>
      </c>
      <c r="B174" s="7" t="s">
        <v>172</v>
      </c>
      <c r="C174" s="25"/>
      <c r="D174" s="25"/>
      <c r="E174" s="25">
        <v>1</v>
      </c>
      <c r="F174" s="25"/>
      <c r="G174" s="25"/>
      <c r="H174" s="25"/>
      <c r="I174" s="25"/>
      <c r="J174" s="25"/>
      <c r="K174" s="25"/>
      <c r="L174" s="25"/>
      <c r="M174" s="26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5"/>
      <c r="AW174" s="16">
        <f t="shared" si="31"/>
        <v>1</v>
      </c>
      <c r="AX174" s="5"/>
      <c r="AY174" s="5"/>
      <c r="AZ174" s="5"/>
      <c r="BA174" s="5"/>
      <c r="BB174" s="5"/>
      <c r="BC174" s="5"/>
      <c r="BD174" s="5"/>
      <c r="BE174" s="5"/>
      <c r="BF174" s="5"/>
    </row>
    <row r="175" spans="1:58">
      <c r="A175" s="7" t="s">
        <v>160</v>
      </c>
      <c r="B175" s="7" t="s">
        <v>173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6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>
        <v>1</v>
      </c>
      <c r="AA175" s="22"/>
      <c r="AB175" s="22"/>
      <c r="AC175" s="22"/>
      <c r="AD175" s="22"/>
      <c r="AE175" s="14"/>
      <c r="AF175" s="14"/>
      <c r="AG175" s="14"/>
      <c r="AH175" s="14"/>
      <c r="AI175" s="14"/>
      <c r="AJ175" s="14"/>
      <c r="AK175" s="14">
        <v>1</v>
      </c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5"/>
      <c r="AW175" s="16">
        <f t="shared" si="31"/>
        <v>1</v>
      </c>
      <c r="AX175" s="5"/>
      <c r="AY175" s="5"/>
      <c r="AZ175" s="5"/>
      <c r="BA175" s="5"/>
      <c r="BB175" s="5"/>
      <c r="BC175" s="5"/>
      <c r="BD175" s="5"/>
      <c r="BE175" s="5"/>
      <c r="BF175" s="5"/>
    </row>
    <row r="176" spans="1:58">
      <c r="A176" s="7" t="s">
        <v>160</v>
      </c>
      <c r="B176" s="7" t="s">
        <v>174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6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5">
        <v>1</v>
      </c>
      <c r="AW176" s="16">
        <f>SUM(AE176:AU176)/2+SUM(N176:AD176)/2+SUM(C176:M176)+SUM(AV176)</f>
        <v>1</v>
      </c>
      <c r="AX176" s="5"/>
      <c r="AY176" s="5"/>
      <c r="AZ176" s="5"/>
      <c r="BA176" s="5"/>
      <c r="BB176" s="5"/>
      <c r="BC176" s="5"/>
      <c r="BD176" s="5"/>
      <c r="BE176" s="5"/>
      <c r="BF176" s="5"/>
    </row>
    <row r="177" spans="1:58">
      <c r="A177" s="7" t="s">
        <v>160</v>
      </c>
      <c r="B177" s="7" t="s">
        <v>175</v>
      </c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6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>
        <v>1</v>
      </c>
      <c r="AA177" s="22"/>
      <c r="AB177" s="22"/>
      <c r="AC177" s="22"/>
      <c r="AD177" s="22"/>
      <c r="AE177" s="14"/>
      <c r="AF177" s="14"/>
      <c r="AG177" s="14"/>
      <c r="AH177" s="14"/>
      <c r="AI177" s="14"/>
      <c r="AJ177" s="14"/>
      <c r="AK177" s="14">
        <v>1</v>
      </c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5"/>
      <c r="AW177" s="16">
        <f t="shared" si="31"/>
        <v>1</v>
      </c>
      <c r="AX177" s="5"/>
      <c r="AY177" s="5"/>
      <c r="AZ177" s="5"/>
      <c r="BA177" s="5"/>
      <c r="BB177" s="5"/>
      <c r="BC177" s="5"/>
      <c r="BD177" s="5"/>
      <c r="BE177" s="5"/>
      <c r="BF177" s="5"/>
    </row>
    <row r="178" spans="1:58">
      <c r="A178" s="7" t="s">
        <v>160</v>
      </c>
      <c r="B178" s="7" t="s">
        <v>176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6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5">
        <v>1</v>
      </c>
      <c r="AW178" s="16">
        <f t="shared" ref="AW178:AW180" si="38">SUM(AE178:AU178)/2+SUM(N178:AD178)/2+SUM(C178:M178)+SUM(AV178)</f>
        <v>1</v>
      </c>
      <c r="AX178" s="5"/>
      <c r="AY178" s="5"/>
      <c r="AZ178" s="5"/>
      <c r="BA178" s="5"/>
      <c r="BB178" s="5"/>
      <c r="BC178" s="5"/>
      <c r="BD178" s="5"/>
      <c r="BE178" s="5"/>
      <c r="BF178" s="5"/>
    </row>
    <row r="179" spans="1:58">
      <c r="A179" s="7" t="s">
        <v>160</v>
      </c>
      <c r="B179" s="7" t="s">
        <v>177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6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5">
        <v>1</v>
      </c>
      <c r="AW179" s="16">
        <f t="shared" si="38"/>
        <v>1</v>
      </c>
      <c r="AX179" s="5"/>
      <c r="AY179" s="5"/>
      <c r="AZ179" s="5"/>
      <c r="BA179" s="5"/>
      <c r="BB179" s="5"/>
      <c r="BC179" s="5"/>
      <c r="BD179" s="5"/>
      <c r="BE179" s="5"/>
      <c r="BF179" s="5"/>
    </row>
    <row r="180" spans="1:58">
      <c r="A180" s="7" t="s">
        <v>160</v>
      </c>
      <c r="B180" s="7" t="s">
        <v>178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6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5">
        <v>1</v>
      </c>
      <c r="AW180" s="16">
        <f t="shared" si="38"/>
        <v>1</v>
      </c>
      <c r="AX180" s="5"/>
      <c r="AY180" s="5"/>
      <c r="AZ180" s="5"/>
      <c r="BA180" s="5"/>
      <c r="BB180" s="5"/>
      <c r="BC180" s="5"/>
      <c r="BD180" s="5"/>
      <c r="BE180" s="5"/>
      <c r="BF180" s="5"/>
    </row>
    <row r="181" spans="1:58">
      <c r="A181" s="7" t="s">
        <v>160</v>
      </c>
      <c r="B181" s="7" t="s">
        <v>179</v>
      </c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6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>
        <v>1</v>
      </c>
      <c r="AA181" s="22"/>
      <c r="AB181" s="22"/>
      <c r="AC181" s="22"/>
      <c r="AD181" s="22"/>
      <c r="AE181" s="14"/>
      <c r="AF181" s="14"/>
      <c r="AG181" s="14"/>
      <c r="AH181" s="14"/>
      <c r="AI181" s="14"/>
      <c r="AJ181" s="14"/>
      <c r="AK181" s="14">
        <v>1</v>
      </c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5"/>
      <c r="AW181" s="16">
        <f t="shared" si="31"/>
        <v>1</v>
      </c>
      <c r="AX181" s="5"/>
      <c r="AY181" s="5"/>
      <c r="AZ181" s="5"/>
      <c r="BA181" s="5"/>
      <c r="BB181" s="5"/>
      <c r="BC181" s="5"/>
      <c r="BD181" s="5"/>
      <c r="BE181" s="5"/>
      <c r="BF181" s="5"/>
    </row>
    <row r="182" spans="1:58">
      <c r="A182" s="7" t="s">
        <v>160</v>
      </c>
      <c r="B182" s="7" t="s">
        <v>180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6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5">
        <v>1</v>
      </c>
      <c r="AW182" s="16">
        <f t="shared" ref="AW182:AW183" si="39">SUM(AE182:AU182)/2+SUM(N182:AD182)/2+SUM(C182:M182)+SUM(AV182)</f>
        <v>1</v>
      </c>
      <c r="AX182" s="5"/>
      <c r="AY182" s="5"/>
      <c r="AZ182" s="5"/>
      <c r="BA182" s="5"/>
      <c r="BB182" s="5"/>
      <c r="BC182" s="5"/>
      <c r="BD182" s="5"/>
      <c r="BE182" s="5"/>
      <c r="BF182" s="5"/>
    </row>
    <row r="183" spans="1:58">
      <c r="A183" s="7" t="s">
        <v>160</v>
      </c>
      <c r="B183" s="7" t="s">
        <v>181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6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>
        <v>1</v>
      </c>
      <c r="Z183" s="22"/>
      <c r="AA183" s="22"/>
      <c r="AB183" s="22"/>
      <c r="AC183" s="22"/>
      <c r="AD183" s="22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>
        <v>1</v>
      </c>
      <c r="AT183" s="14"/>
      <c r="AU183" s="14"/>
      <c r="AV183" s="15"/>
      <c r="AW183" s="16">
        <f t="shared" si="39"/>
        <v>1</v>
      </c>
      <c r="AX183" s="5"/>
      <c r="AY183" s="5"/>
      <c r="AZ183" s="5"/>
      <c r="BA183" s="5"/>
      <c r="BB183" s="5"/>
      <c r="BC183" s="5"/>
      <c r="BD183" s="5"/>
      <c r="BE183" s="5"/>
      <c r="BF183" s="5"/>
    </row>
    <row r="184" spans="1:58">
      <c r="A184" s="7" t="s">
        <v>160</v>
      </c>
      <c r="B184" s="7" t="s">
        <v>182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6"/>
      <c r="N184" s="22"/>
      <c r="O184" s="22"/>
      <c r="P184" s="22"/>
      <c r="Q184" s="22"/>
      <c r="R184" s="22"/>
      <c r="S184" s="22"/>
      <c r="T184" s="22"/>
      <c r="U184" s="22"/>
      <c r="V184" s="22"/>
      <c r="W184" s="22">
        <v>1</v>
      </c>
      <c r="X184" s="22"/>
      <c r="Y184" s="22"/>
      <c r="Z184" s="22"/>
      <c r="AA184" s="22"/>
      <c r="AB184" s="22"/>
      <c r="AC184" s="22"/>
      <c r="AD184" s="22"/>
      <c r="AE184" s="14"/>
      <c r="AF184" s="14"/>
      <c r="AG184" s="14"/>
      <c r="AH184" s="14">
        <v>1</v>
      </c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5"/>
      <c r="AW184" s="16">
        <f t="shared" si="31"/>
        <v>1</v>
      </c>
      <c r="AX184" s="5"/>
      <c r="AY184" s="5"/>
      <c r="AZ184" s="5"/>
      <c r="BA184" s="5"/>
      <c r="BB184" s="5"/>
      <c r="BC184" s="5"/>
      <c r="BD184" s="5"/>
      <c r="BE184" s="5"/>
      <c r="BF184" s="5"/>
    </row>
    <row r="185" spans="1:58">
      <c r="A185" s="7" t="s">
        <v>160</v>
      </c>
      <c r="B185" s="7" t="s">
        <v>183</v>
      </c>
      <c r="C185" s="25"/>
      <c r="D185" s="25"/>
      <c r="E185" s="25"/>
      <c r="F185" s="25"/>
      <c r="G185" s="25">
        <v>1</v>
      </c>
      <c r="H185" s="25"/>
      <c r="I185" s="25"/>
      <c r="J185" s="25"/>
      <c r="K185" s="25"/>
      <c r="L185" s="25"/>
      <c r="M185" s="26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5"/>
      <c r="AW185" s="16">
        <f t="shared" si="31"/>
        <v>1</v>
      </c>
      <c r="AX185" s="5"/>
      <c r="AY185" s="5"/>
      <c r="AZ185" s="5"/>
      <c r="BA185" s="5"/>
      <c r="BB185" s="5"/>
      <c r="BC185" s="5"/>
      <c r="BD185" s="5"/>
      <c r="BE185" s="5"/>
      <c r="BF185" s="5"/>
    </row>
    <row r="186" spans="1:58">
      <c r="A186" s="7" t="s">
        <v>160</v>
      </c>
      <c r="B186" s="7" t="s">
        <v>184</v>
      </c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6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>
        <v>1</v>
      </c>
      <c r="Z186" s="22"/>
      <c r="AA186" s="22"/>
      <c r="AB186" s="22"/>
      <c r="AC186" s="22"/>
      <c r="AD186" s="22"/>
      <c r="AE186" s="14"/>
      <c r="AF186" s="14"/>
      <c r="AG186" s="14"/>
      <c r="AH186" s="14"/>
      <c r="AI186" s="14">
        <v>1</v>
      </c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5"/>
      <c r="AW186" s="16">
        <f>SUM(AE186:AU186)/2+SUM(N186:AD186)/2+SUM(C186:M186)+SUM(AV186)</f>
        <v>1</v>
      </c>
      <c r="AX186" s="5"/>
      <c r="AY186" s="5"/>
      <c r="AZ186" s="5"/>
      <c r="BA186" s="5"/>
      <c r="BB186" s="5"/>
      <c r="BC186" s="5"/>
      <c r="BD186" s="5"/>
      <c r="BE186" s="5"/>
      <c r="BF186" s="5"/>
    </row>
    <row r="187" spans="1:58">
      <c r="A187" s="7" t="s">
        <v>160</v>
      </c>
      <c r="B187" s="7" t="s">
        <v>185</v>
      </c>
      <c r="C187" s="25"/>
      <c r="D187" s="25"/>
      <c r="E187" s="25">
        <v>1</v>
      </c>
      <c r="F187" s="25"/>
      <c r="G187" s="25"/>
      <c r="H187" s="25"/>
      <c r="I187" s="25"/>
      <c r="J187" s="25"/>
      <c r="K187" s="25"/>
      <c r="L187" s="25"/>
      <c r="M187" s="26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5"/>
      <c r="AW187" s="16">
        <f t="shared" si="31"/>
        <v>1</v>
      </c>
      <c r="AX187" s="5"/>
      <c r="AY187" s="5"/>
      <c r="AZ187" s="5"/>
      <c r="BA187" s="5"/>
      <c r="BB187" s="5"/>
      <c r="BC187" s="5"/>
      <c r="BD187" s="5"/>
      <c r="BE187" s="5"/>
      <c r="BF187" s="5"/>
    </row>
    <row r="188" spans="1:58">
      <c r="A188" s="7" t="s">
        <v>160</v>
      </c>
      <c r="B188" s="7" t="s">
        <v>186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6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>
        <v>1</v>
      </c>
      <c r="Z188" s="22"/>
      <c r="AA188" s="22"/>
      <c r="AB188" s="22"/>
      <c r="AC188" s="22"/>
      <c r="AD188" s="22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>
        <v>1</v>
      </c>
      <c r="AT188" s="14"/>
      <c r="AU188" s="14"/>
      <c r="AV188" s="15"/>
      <c r="AW188" s="16">
        <f>SUM(AE188:AU188)/2+SUM(N188:AD188)/2+SUM(C188:M188)+SUM(AV188)</f>
        <v>1</v>
      </c>
      <c r="AX188" s="5"/>
      <c r="AY188" s="5"/>
      <c r="AZ188" s="5"/>
      <c r="BA188" s="5"/>
      <c r="BB188" s="5"/>
      <c r="BC188" s="5"/>
      <c r="BD188" s="5"/>
      <c r="BE188" s="5"/>
      <c r="BF188" s="5"/>
    </row>
    <row r="189" spans="1:58">
      <c r="A189" s="7" t="s">
        <v>187</v>
      </c>
      <c r="B189" s="7" t="s">
        <v>188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6"/>
      <c r="N189" s="22"/>
      <c r="O189" s="22"/>
      <c r="P189" s="22"/>
      <c r="Q189" s="22"/>
      <c r="R189" s="22"/>
      <c r="S189" s="22">
        <v>1</v>
      </c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14"/>
      <c r="AF189" s="14"/>
      <c r="AG189" s="14"/>
      <c r="AH189" s="14">
        <v>1</v>
      </c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5"/>
      <c r="AW189" s="16">
        <f t="shared" si="31"/>
        <v>1</v>
      </c>
      <c r="AX189" s="5"/>
      <c r="AY189" s="5"/>
      <c r="AZ189" s="5"/>
      <c r="BA189" s="5"/>
      <c r="BB189" s="5"/>
      <c r="BC189" s="5"/>
      <c r="BD189" s="5"/>
      <c r="BE189" s="5"/>
      <c r="BF189" s="5"/>
    </row>
    <row r="190" spans="1:58">
      <c r="A190" s="7" t="s">
        <v>187</v>
      </c>
      <c r="B190" s="7" t="s">
        <v>189</v>
      </c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6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>
        <v>1</v>
      </c>
      <c r="Z190" s="22"/>
      <c r="AA190" s="22"/>
      <c r="AB190" s="22"/>
      <c r="AC190" s="22"/>
      <c r="AD190" s="22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>
        <v>1</v>
      </c>
      <c r="AT190" s="14"/>
      <c r="AU190" s="14"/>
      <c r="AV190" s="15"/>
      <c r="AW190" s="16">
        <f t="shared" ref="AW190:AW191" si="40">SUM(AE190:AU190)/2+SUM(N190:AD190)/2+SUM(C190:M190)+SUM(AV190)</f>
        <v>1</v>
      </c>
      <c r="AX190" s="5"/>
      <c r="AY190" s="5"/>
      <c r="AZ190" s="5"/>
      <c r="BA190" s="5"/>
      <c r="BB190" s="5"/>
      <c r="BC190" s="5"/>
      <c r="BD190" s="5"/>
      <c r="BE190" s="5"/>
      <c r="BF190" s="5"/>
    </row>
    <row r="191" spans="1:58">
      <c r="A191" s="7" t="s">
        <v>187</v>
      </c>
      <c r="B191" s="7" t="s">
        <v>190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6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>
        <v>1</v>
      </c>
      <c r="AA191" s="22"/>
      <c r="AB191" s="22"/>
      <c r="AC191" s="22"/>
      <c r="AD191" s="22"/>
      <c r="AE191" s="14"/>
      <c r="AF191" s="14"/>
      <c r="AG191" s="14"/>
      <c r="AH191" s="14">
        <v>1</v>
      </c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5"/>
      <c r="AW191" s="16">
        <f t="shared" si="40"/>
        <v>1</v>
      </c>
      <c r="AX191" s="5"/>
      <c r="AY191" s="5"/>
      <c r="AZ191" s="5"/>
      <c r="BA191" s="5"/>
      <c r="BB191" s="5"/>
      <c r="BC191" s="5"/>
      <c r="BD191" s="5"/>
      <c r="BE191" s="5"/>
      <c r="BF191" s="5"/>
    </row>
    <row r="192" spans="1:58">
      <c r="A192" s="7" t="s">
        <v>187</v>
      </c>
      <c r="B192" s="7" t="s">
        <v>191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6">
        <v>1</v>
      </c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5"/>
      <c r="AW192" s="16">
        <f t="shared" si="31"/>
        <v>1</v>
      </c>
      <c r="AX192" s="5"/>
      <c r="AY192" s="5"/>
      <c r="AZ192" s="5"/>
      <c r="BA192" s="5"/>
      <c r="BB192" s="5"/>
      <c r="BC192" s="5"/>
      <c r="BD192" s="5"/>
      <c r="BE192" s="5"/>
      <c r="BF192" s="5"/>
    </row>
    <row r="193" spans="1:58">
      <c r="A193" s="7" t="s">
        <v>187</v>
      </c>
      <c r="B193" s="7" t="s">
        <v>192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6"/>
      <c r="N193" s="22"/>
      <c r="O193" s="22"/>
      <c r="P193" s="22">
        <v>1</v>
      </c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5">
        <v>0.5</v>
      </c>
      <c r="AW193" s="16">
        <f>SUM(AE193:AU193)/2+SUM(N193:AD193)/2+SUM(C193:M193)+SUM(AV193)</f>
        <v>1</v>
      </c>
      <c r="AX193" s="5"/>
      <c r="AY193" s="5"/>
      <c r="AZ193" s="5"/>
      <c r="BA193" s="5"/>
      <c r="BB193" s="5"/>
      <c r="BC193" s="5"/>
      <c r="BD193" s="5"/>
      <c r="BE193" s="5"/>
      <c r="BF193" s="5"/>
    </row>
    <row r="194" spans="1:58">
      <c r="A194" s="7" t="s">
        <v>187</v>
      </c>
      <c r="B194" s="7" t="s">
        <v>193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6"/>
      <c r="N194" s="22"/>
      <c r="O194" s="22"/>
      <c r="P194" s="22"/>
      <c r="Q194" s="22"/>
      <c r="R194" s="22"/>
      <c r="S194" s="22">
        <v>1</v>
      </c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14"/>
      <c r="AF194" s="14"/>
      <c r="AG194" s="14"/>
      <c r="AH194" s="14">
        <v>1</v>
      </c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5"/>
      <c r="AW194" s="16">
        <f t="shared" si="31"/>
        <v>1</v>
      </c>
      <c r="AX194" s="5"/>
      <c r="AY194" s="5"/>
      <c r="AZ194" s="5"/>
      <c r="BA194" s="5"/>
      <c r="BB194" s="5"/>
      <c r="BC194" s="5"/>
      <c r="BD194" s="5"/>
      <c r="BE194" s="5"/>
      <c r="BF194" s="5"/>
    </row>
    <row r="195" spans="1:58">
      <c r="A195" s="7" t="s">
        <v>187</v>
      </c>
      <c r="B195" s="7" t="s">
        <v>194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6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>
        <v>1</v>
      </c>
      <c r="AA195" s="22"/>
      <c r="AB195" s="22"/>
      <c r="AC195" s="22"/>
      <c r="AD195" s="22"/>
      <c r="AE195" s="14"/>
      <c r="AF195" s="14"/>
      <c r="AG195" s="14"/>
      <c r="AH195" s="14">
        <v>1</v>
      </c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5"/>
      <c r="AW195" s="16">
        <f t="shared" ref="AW195:AW200" si="41">SUM(AE195:AU195)/2+SUM(N195:AD195)/2+SUM(C195:M195)+SUM(AV195)</f>
        <v>1</v>
      </c>
      <c r="AX195" s="5"/>
      <c r="AY195" s="5"/>
      <c r="AZ195" s="5"/>
      <c r="BA195" s="5"/>
      <c r="BB195" s="5"/>
      <c r="BC195" s="5"/>
      <c r="BD195" s="5"/>
      <c r="BE195" s="5"/>
      <c r="BF195" s="5"/>
    </row>
    <row r="196" spans="1:58">
      <c r="A196" s="7" t="s">
        <v>187</v>
      </c>
      <c r="B196" s="7" t="s">
        <v>195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6"/>
      <c r="N196" s="22"/>
      <c r="O196" s="22"/>
      <c r="P196" s="22"/>
      <c r="Q196" s="22"/>
      <c r="R196" s="22">
        <v>1</v>
      </c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>
        <v>1</v>
      </c>
      <c r="AT196" s="14"/>
      <c r="AU196" s="14"/>
      <c r="AV196" s="15"/>
      <c r="AW196" s="16">
        <f t="shared" si="41"/>
        <v>1</v>
      </c>
      <c r="AX196" s="5"/>
      <c r="AY196" s="5"/>
      <c r="AZ196" s="5"/>
      <c r="BA196" s="5"/>
      <c r="BB196" s="5"/>
      <c r="BC196" s="5"/>
      <c r="BD196" s="5"/>
      <c r="BE196" s="5"/>
      <c r="BF196" s="5"/>
    </row>
    <row r="197" spans="1:58">
      <c r="A197" s="7" t="s">
        <v>187</v>
      </c>
      <c r="B197" s="7" t="s">
        <v>196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6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5"/>
      <c r="AW197" s="16">
        <f t="shared" si="41"/>
        <v>0</v>
      </c>
      <c r="AX197" s="5"/>
      <c r="AY197" s="5"/>
      <c r="AZ197" s="5"/>
      <c r="BA197" s="5"/>
      <c r="BB197" s="5"/>
      <c r="BC197" s="5"/>
      <c r="BD197" s="5"/>
      <c r="BE197" s="5"/>
      <c r="BF197" s="5"/>
    </row>
    <row r="198" spans="1:58">
      <c r="A198" s="7" t="s">
        <v>187</v>
      </c>
      <c r="B198" s="7" t="s">
        <v>197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6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5">
        <v>1</v>
      </c>
      <c r="AW198" s="16">
        <f t="shared" si="41"/>
        <v>1</v>
      </c>
      <c r="AX198" s="5"/>
      <c r="AY198" s="5"/>
      <c r="AZ198" s="5"/>
      <c r="BA198" s="5"/>
      <c r="BB198" s="5"/>
      <c r="BC198" s="5"/>
      <c r="BD198" s="5"/>
      <c r="BE198" s="5"/>
      <c r="BF198" s="5"/>
    </row>
    <row r="199" spans="1:58">
      <c r="A199" s="7" t="s">
        <v>187</v>
      </c>
      <c r="B199" s="7" t="s">
        <v>198</v>
      </c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6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>
        <v>1</v>
      </c>
      <c r="AA199" s="22"/>
      <c r="AB199" s="22"/>
      <c r="AC199" s="22"/>
      <c r="AD199" s="22"/>
      <c r="AE199" s="14"/>
      <c r="AF199" s="14"/>
      <c r="AG199" s="14"/>
      <c r="AH199" s="14">
        <v>1</v>
      </c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5"/>
      <c r="AW199" s="16">
        <f t="shared" si="41"/>
        <v>1</v>
      </c>
      <c r="AX199" s="5"/>
      <c r="AY199" s="5"/>
      <c r="AZ199" s="5"/>
      <c r="BA199" s="5"/>
      <c r="BB199" s="5"/>
      <c r="BC199" s="5"/>
      <c r="BD199" s="5"/>
      <c r="BE199" s="5"/>
      <c r="BF199" s="5"/>
    </row>
    <row r="200" spans="1:58">
      <c r="A200" s="7" t="s">
        <v>187</v>
      </c>
      <c r="B200" s="7" t="s">
        <v>199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6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5">
        <v>1</v>
      </c>
      <c r="AW200" s="16">
        <f t="shared" si="41"/>
        <v>1</v>
      </c>
      <c r="AX200" s="5"/>
      <c r="AY200" s="5"/>
      <c r="AZ200" s="5"/>
      <c r="BA200" s="5"/>
      <c r="BB200" s="5"/>
      <c r="BC200" s="5"/>
      <c r="BD200" s="5"/>
      <c r="BE200" s="5"/>
      <c r="BF200" s="5"/>
    </row>
    <row r="201" spans="1:58">
      <c r="A201" s="7" t="s">
        <v>187</v>
      </c>
      <c r="B201" s="7" t="s">
        <v>200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6"/>
      <c r="N201" s="22"/>
      <c r="O201" s="22"/>
      <c r="P201" s="22"/>
      <c r="Q201" s="22"/>
      <c r="R201" s="22"/>
      <c r="S201" s="22">
        <v>1</v>
      </c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14"/>
      <c r="AF201" s="14"/>
      <c r="AG201" s="14"/>
      <c r="AH201" s="14">
        <v>1</v>
      </c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5"/>
      <c r="AW201" s="16">
        <f t="shared" ref="AW201:AW264" si="42">SUM(AF201:AU201)/2+SUM(N201:AC201)/2+SUM(C201:M201)+SUM(AV201)</f>
        <v>1</v>
      </c>
      <c r="AX201" s="5"/>
      <c r="AY201" s="5"/>
      <c r="AZ201" s="5"/>
      <c r="BA201" s="5"/>
      <c r="BB201" s="5"/>
      <c r="BC201" s="5"/>
      <c r="BD201" s="5"/>
      <c r="BE201" s="5"/>
      <c r="BF201" s="5"/>
    </row>
    <row r="202" spans="1:58">
      <c r="A202" s="7" t="s">
        <v>187</v>
      </c>
      <c r="B202" s="7" t="s">
        <v>201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6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>
        <v>1</v>
      </c>
      <c r="AA202" s="22"/>
      <c r="AB202" s="22"/>
      <c r="AC202" s="22"/>
      <c r="AD202" s="22"/>
      <c r="AE202" s="14"/>
      <c r="AF202" s="14"/>
      <c r="AG202" s="14"/>
      <c r="AH202" s="14">
        <v>1</v>
      </c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5"/>
      <c r="AW202" s="16">
        <f t="shared" ref="AW202:AW207" si="43">SUM(AE202:AU202)/2+SUM(N202:AD202)/2+SUM(C202:M202)+SUM(AV202)</f>
        <v>1</v>
      </c>
      <c r="AX202" s="5"/>
      <c r="AY202" s="5"/>
      <c r="AZ202" s="5"/>
      <c r="BA202" s="5"/>
      <c r="BB202" s="5"/>
      <c r="BC202" s="5"/>
      <c r="BD202" s="5"/>
      <c r="BE202" s="5"/>
      <c r="BF202" s="5"/>
    </row>
    <row r="203" spans="1:58">
      <c r="A203" s="7" t="s">
        <v>187</v>
      </c>
      <c r="B203" s="7" t="s">
        <v>202</v>
      </c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6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>
        <v>1</v>
      </c>
      <c r="Z203" s="22"/>
      <c r="AA203" s="22"/>
      <c r="AB203" s="22"/>
      <c r="AC203" s="22"/>
      <c r="AD203" s="22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>
        <v>1</v>
      </c>
      <c r="AT203" s="14"/>
      <c r="AU203" s="14"/>
      <c r="AV203" s="15"/>
      <c r="AW203" s="16">
        <f t="shared" si="43"/>
        <v>1</v>
      </c>
      <c r="AX203" s="5"/>
      <c r="AY203" s="5"/>
      <c r="AZ203" s="5"/>
      <c r="BA203" s="5"/>
      <c r="BB203" s="5"/>
      <c r="BC203" s="5"/>
      <c r="BD203" s="5"/>
      <c r="BE203" s="5"/>
      <c r="BF203" s="5"/>
    </row>
    <row r="204" spans="1:58">
      <c r="A204" s="7" t="s">
        <v>187</v>
      </c>
      <c r="B204" s="7" t="s">
        <v>203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6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>
        <v>1</v>
      </c>
      <c r="AD204" s="22"/>
      <c r="AE204" s="14">
        <v>1</v>
      </c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5"/>
      <c r="AW204" s="16">
        <f t="shared" si="43"/>
        <v>1</v>
      </c>
      <c r="AX204" s="5"/>
      <c r="AY204" s="5"/>
      <c r="AZ204" s="5"/>
      <c r="BA204" s="5"/>
      <c r="BB204" s="5"/>
      <c r="BC204" s="5"/>
      <c r="BD204" s="5"/>
      <c r="BE204" s="5"/>
      <c r="BF204" s="5"/>
    </row>
    <row r="205" spans="1:58">
      <c r="A205" s="7" t="s">
        <v>187</v>
      </c>
      <c r="B205" s="7" t="s">
        <v>204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6"/>
      <c r="N205" s="22"/>
      <c r="O205" s="22"/>
      <c r="P205" s="22"/>
      <c r="Q205" s="22"/>
      <c r="R205" s="22"/>
      <c r="S205" s="22">
        <v>1</v>
      </c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14"/>
      <c r="AF205" s="14"/>
      <c r="AG205" s="14"/>
      <c r="AH205" s="14">
        <v>1</v>
      </c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5"/>
      <c r="AW205" s="16">
        <f t="shared" si="43"/>
        <v>1</v>
      </c>
      <c r="AX205" s="5"/>
      <c r="AY205" s="5"/>
      <c r="AZ205" s="5"/>
      <c r="BA205" s="5"/>
      <c r="BB205" s="5"/>
      <c r="BC205" s="5"/>
      <c r="BD205" s="5"/>
      <c r="BE205" s="5"/>
      <c r="BF205" s="5"/>
    </row>
    <row r="206" spans="1:58">
      <c r="A206" s="7" t="s">
        <v>187</v>
      </c>
      <c r="B206" s="7" t="s">
        <v>205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6"/>
      <c r="N206" s="22"/>
      <c r="O206" s="22"/>
      <c r="P206" s="22"/>
      <c r="Q206" s="22"/>
      <c r="R206" s="22">
        <v>1</v>
      </c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14"/>
      <c r="AF206" s="14"/>
      <c r="AG206" s="14"/>
      <c r="AH206" s="14"/>
      <c r="AI206" s="14"/>
      <c r="AJ206" s="14"/>
      <c r="AK206" s="14"/>
      <c r="AL206" s="14">
        <v>1</v>
      </c>
      <c r="AM206" s="14"/>
      <c r="AN206" s="14"/>
      <c r="AO206" s="14"/>
      <c r="AP206" s="14"/>
      <c r="AQ206" s="14"/>
      <c r="AR206" s="14"/>
      <c r="AS206" s="14"/>
      <c r="AT206" s="14"/>
      <c r="AU206" s="14"/>
      <c r="AV206" s="15"/>
      <c r="AW206" s="16">
        <f t="shared" si="43"/>
        <v>1</v>
      </c>
      <c r="AX206" s="5"/>
      <c r="AY206" s="5"/>
      <c r="AZ206" s="5"/>
      <c r="BA206" s="5"/>
      <c r="BB206" s="5"/>
      <c r="BC206" s="5"/>
      <c r="BD206" s="5"/>
      <c r="BE206" s="5"/>
      <c r="BF206" s="5"/>
    </row>
    <row r="207" spans="1:58">
      <c r="A207" s="7" t="s">
        <v>187</v>
      </c>
      <c r="B207" s="7" t="s">
        <v>206</v>
      </c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6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5">
        <v>1</v>
      </c>
      <c r="AW207" s="16">
        <f t="shared" si="43"/>
        <v>1</v>
      </c>
      <c r="AX207" s="5"/>
      <c r="AY207" s="5"/>
      <c r="AZ207" s="5"/>
      <c r="BA207" s="5"/>
      <c r="BB207" s="5"/>
      <c r="BC207" s="5"/>
      <c r="BD207" s="5"/>
      <c r="BE207" s="5"/>
      <c r="BF207" s="5"/>
    </row>
    <row r="208" spans="1:58">
      <c r="A208" s="7" t="s">
        <v>187</v>
      </c>
      <c r="B208" s="7" t="s">
        <v>207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6">
        <v>1</v>
      </c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5"/>
      <c r="AW208" s="16">
        <f t="shared" si="42"/>
        <v>1</v>
      </c>
      <c r="AX208" s="5"/>
      <c r="AY208" s="5"/>
      <c r="AZ208" s="5"/>
      <c r="BA208" s="5"/>
      <c r="BB208" s="5"/>
      <c r="BC208" s="5"/>
      <c r="BD208" s="5"/>
      <c r="BE208" s="5"/>
      <c r="BF208" s="5"/>
    </row>
    <row r="209" spans="1:58">
      <c r="A209" s="7" t="s">
        <v>187</v>
      </c>
      <c r="B209" s="7" t="s">
        <v>208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6"/>
      <c r="N209" s="22"/>
      <c r="O209" s="22"/>
      <c r="P209" s="22"/>
      <c r="Q209" s="22"/>
      <c r="R209" s="22"/>
      <c r="S209" s="22"/>
      <c r="T209" s="22"/>
      <c r="U209" s="22"/>
      <c r="V209" s="22"/>
      <c r="W209" s="22">
        <v>1</v>
      </c>
      <c r="X209" s="22"/>
      <c r="Y209" s="22"/>
      <c r="Z209" s="22"/>
      <c r="AA209" s="22"/>
      <c r="AB209" s="22"/>
      <c r="AC209" s="22"/>
      <c r="AD209" s="22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>
        <v>1</v>
      </c>
      <c r="AS209" s="14"/>
      <c r="AT209" s="14"/>
      <c r="AU209" s="14"/>
      <c r="AV209" s="15"/>
      <c r="AW209" s="16">
        <f t="shared" ref="AW209:AW214" si="44">SUM(AE209:AU209)/2+SUM(N209:AD209)/2+SUM(C209:M209)+SUM(AV209)</f>
        <v>1</v>
      </c>
      <c r="AX209" s="5"/>
      <c r="AY209" s="5"/>
      <c r="AZ209" s="5"/>
      <c r="BA209" s="5"/>
      <c r="BB209" s="5"/>
      <c r="BC209" s="5"/>
      <c r="BD209" s="5"/>
      <c r="BE209" s="5"/>
      <c r="BF209" s="5"/>
    </row>
    <row r="210" spans="1:58">
      <c r="A210" s="7" t="s">
        <v>187</v>
      </c>
      <c r="B210" s="7" t="s">
        <v>209</v>
      </c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6">
        <v>1</v>
      </c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5"/>
      <c r="AW210" s="16">
        <f t="shared" si="44"/>
        <v>1</v>
      </c>
      <c r="AX210" s="5"/>
      <c r="AY210" s="5"/>
      <c r="AZ210" s="5"/>
      <c r="BA210" s="5"/>
      <c r="BB210" s="5"/>
      <c r="BC210" s="5"/>
      <c r="BD210" s="5"/>
      <c r="BE210" s="5"/>
      <c r="BF210" s="5"/>
    </row>
    <row r="211" spans="1:58">
      <c r="A211" s="7" t="s">
        <v>187</v>
      </c>
      <c r="B211" s="7" t="s">
        <v>210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6"/>
      <c r="N211" s="22"/>
      <c r="O211" s="22"/>
      <c r="P211" s="22"/>
      <c r="Q211" s="22"/>
      <c r="R211" s="22"/>
      <c r="S211" s="22"/>
      <c r="T211" s="22"/>
      <c r="U211" s="22"/>
      <c r="V211" s="22"/>
      <c r="W211" s="22">
        <v>1</v>
      </c>
      <c r="X211" s="22"/>
      <c r="Y211" s="22"/>
      <c r="Z211" s="22"/>
      <c r="AA211" s="22"/>
      <c r="AB211" s="22"/>
      <c r="AC211" s="22"/>
      <c r="AD211" s="22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>
        <v>1</v>
      </c>
      <c r="AS211" s="14"/>
      <c r="AT211" s="14"/>
      <c r="AU211" s="14"/>
      <c r="AV211" s="15"/>
      <c r="AW211" s="16">
        <f t="shared" si="44"/>
        <v>1</v>
      </c>
      <c r="AX211" s="5"/>
      <c r="AY211" s="5"/>
      <c r="AZ211" s="5"/>
      <c r="BA211" s="5"/>
      <c r="BB211" s="5"/>
      <c r="BC211" s="5"/>
      <c r="BD211" s="5"/>
      <c r="BE211" s="5"/>
      <c r="BF211" s="5"/>
    </row>
    <row r="212" spans="1:58">
      <c r="A212" s="7" t="s">
        <v>187</v>
      </c>
      <c r="B212" s="7" t="s">
        <v>211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6"/>
      <c r="N212" s="22"/>
      <c r="O212" s="22"/>
      <c r="P212" s="22"/>
      <c r="Q212" s="22"/>
      <c r="R212" s="22">
        <v>1</v>
      </c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14"/>
      <c r="AF212" s="14"/>
      <c r="AG212" s="14"/>
      <c r="AH212" s="14">
        <v>1</v>
      </c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5"/>
      <c r="AW212" s="16">
        <f t="shared" si="44"/>
        <v>1</v>
      </c>
      <c r="AX212" s="5"/>
      <c r="AY212" s="5"/>
      <c r="AZ212" s="5"/>
      <c r="BA212" s="5"/>
      <c r="BB212" s="5"/>
      <c r="BC212" s="5"/>
      <c r="BD212" s="5"/>
      <c r="BE212" s="5"/>
      <c r="BF212" s="5"/>
    </row>
    <row r="213" spans="1:58">
      <c r="A213" s="7" t="s">
        <v>187</v>
      </c>
      <c r="B213" s="7" t="s">
        <v>212</v>
      </c>
      <c r="C213" s="25"/>
      <c r="D213" s="25"/>
      <c r="E213" s="25"/>
      <c r="F213" s="25"/>
      <c r="G213" s="25">
        <v>1</v>
      </c>
      <c r="H213" s="25"/>
      <c r="I213" s="25"/>
      <c r="J213" s="25"/>
      <c r="K213" s="25"/>
      <c r="L213" s="25"/>
      <c r="M213" s="26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5"/>
      <c r="AW213" s="16">
        <f t="shared" si="44"/>
        <v>1</v>
      </c>
      <c r="AX213" s="5"/>
      <c r="AY213" s="5"/>
      <c r="AZ213" s="5"/>
      <c r="BA213" s="5"/>
      <c r="BB213" s="5"/>
      <c r="BC213" s="5"/>
      <c r="BD213" s="5"/>
      <c r="BE213" s="5"/>
      <c r="BF213" s="5"/>
    </row>
    <row r="214" spans="1:58">
      <c r="A214" s="7" t="s">
        <v>187</v>
      </c>
      <c r="B214" s="7" t="s">
        <v>213</v>
      </c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6"/>
      <c r="N214" s="22"/>
      <c r="O214" s="22"/>
      <c r="P214" s="22"/>
      <c r="Q214" s="22">
        <v>1</v>
      </c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14"/>
      <c r="AF214" s="14"/>
      <c r="AG214" s="14"/>
      <c r="AH214" s="14"/>
      <c r="AI214" s="14"/>
      <c r="AJ214" s="14">
        <v>1</v>
      </c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5"/>
      <c r="AW214" s="16">
        <f t="shared" si="44"/>
        <v>1</v>
      </c>
      <c r="AX214" s="5"/>
      <c r="AY214" s="5"/>
      <c r="AZ214" s="5"/>
      <c r="BA214" s="5"/>
      <c r="BB214" s="5"/>
      <c r="BC214" s="5"/>
      <c r="BD214" s="5"/>
      <c r="BE214" s="5"/>
      <c r="BF214" s="5"/>
    </row>
    <row r="215" spans="1:58">
      <c r="A215" s="7" t="s">
        <v>214</v>
      </c>
      <c r="B215" s="7" t="s">
        <v>215</v>
      </c>
      <c r="C215" s="25"/>
      <c r="D215" s="25">
        <v>1</v>
      </c>
      <c r="E215" s="25"/>
      <c r="F215" s="25"/>
      <c r="G215" s="25"/>
      <c r="H215" s="25"/>
      <c r="I215" s="25"/>
      <c r="J215" s="25"/>
      <c r="K215" s="25"/>
      <c r="L215" s="25"/>
      <c r="M215" s="26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5"/>
      <c r="AW215" s="16">
        <f t="shared" si="42"/>
        <v>1</v>
      </c>
      <c r="AX215" s="5"/>
      <c r="AY215" s="5"/>
      <c r="AZ215" s="5"/>
      <c r="BA215" s="5"/>
      <c r="BB215" s="5"/>
      <c r="BC215" s="5"/>
      <c r="BD215" s="5"/>
      <c r="BE215" s="5"/>
      <c r="BF215" s="5"/>
    </row>
    <row r="216" spans="1:58">
      <c r="A216" s="7" t="s">
        <v>214</v>
      </c>
      <c r="B216" s="7" t="s">
        <v>216</v>
      </c>
      <c r="C216" s="25"/>
      <c r="D216" s="25">
        <v>1</v>
      </c>
      <c r="E216" s="25"/>
      <c r="F216" s="25"/>
      <c r="G216" s="25"/>
      <c r="H216" s="25"/>
      <c r="I216" s="25"/>
      <c r="J216" s="25"/>
      <c r="K216" s="25"/>
      <c r="L216" s="25"/>
      <c r="M216" s="26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5"/>
      <c r="AW216" s="16">
        <f t="shared" si="42"/>
        <v>1</v>
      </c>
      <c r="AX216" s="5"/>
      <c r="AY216" s="5"/>
      <c r="AZ216" s="5"/>
      <c r="BA216" s="5"/>
      <c r="BB216" s="5"/>
      <c r="BC216" s="5"/>
      <c r="BD216" s="5"/>
      <c r="BE216" s="5"/>
      <c r="BF216" s="5"/>
    </row>
    <row r="217" spans="1:58">
      <c r="A217" s="7" t="s">
        <v>214</v>
      </c>
      <c r="B217" s="7" t="s">
        <v>217</v>
      </c>
      <c r="C217" s="25"/>
      <c r="D217" s="25">
        <v>1</v>
      </c>
      <c r="E217" s="25"/>
      <c r="F217" s="25"/>
      <c r="G217" s="25"/>
      <c r="H217" s="25"/>
      <c r="I217" s="25"/>
      <c r="J217" s="25"/>
      <c r="K217" s="25"/>
      <c r="L217" s="25"/>
      <c r="M217" s="26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5"/>
      <c r="AW217" s="16">
        <f t="shared" si="42"/>
        <v>1</v>
      </c>
      <c r="AX217" s="5"/>
      <c r="AY217" s="5"/>
      <c r="AZ217" s="5"/>
      <c r="BA217" s="5"/>
      <c r="BB217" s="5"/>
      <c r="BC217" s="5"/>
      <c r="BD217" s="5"/>
      <c r="BE217" s="5"/>
      <c r="BF217" s="5"/>
    </row>
    <row r="218" spans="1:58">
      <c r="A218" s="7" t="s">
        <v>214</v>
      </c>
      <c r="B218" s="7" t="s">
        <v>218</v>
      </c>
      <c r="C218" s="25"/>
      <c r="D218" s="25">
        <v>1</v>
      </c>
      <c r="E218" s="25"/>
      <c r="F218" s="25"/>
      <c r="G218" s="25"/>
      <c r="H218" s="25"/>
      <c r="I218" s="25"/>
      <c r="J218" s="25"/>
      <c r="K218" s="25"/>
      <c r="L218" s="25"/>
      <c r="M218" s="26">
        <v>1</v>
      </c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5"/>
      <c r="AW218" s="16">
        <f t="shared" si="42"/>
        <v>2</v>
      </c>
      <c r="AX218" s="5"/>
      <c r="AY218" s="5"/>
      <c r="AZ218" s="5"/>
      <c r="BA218" s="5"/>
      <c r="BB218" s="5"/>
      <c r="BC218" s="5"/>
      <c r="BD218" s="5"/>
      <c r="BE218" s="5"/>
      <c r="BF218" s="5"/>
    </row>
    <row r="219" spans="1:58">
      <c r="A219" s="7" t="s">
        <v>214</v>
      </c>
      <c r="B219" s="7" t="s">
        <v>219</v>
      </c>
      <c r="C219" s="25"/>
      <c r="D219" s="25">
        <v>1</v>
      </c>
      <c r="E219" s="25"/>
      <c r="F219" s="25"/>
      <c r="G219" s="25"/>
      <c r="H219" s="25"/>
      <c r="I219" s="25"/>
      <c r="J219" s="25"/>
      <c r="K219" s="25"/>
      <c r="L219" s="25"/>
      <c r="M219" s="26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5"/>
      <c r="AW219" s="16">
        <f t="shared" si="42"/>
        <v>1</v>
      </c>
      <c r="AX219" s="5"/>
      <c r="AY219" s="5"/>
      <c r="AZ219" s="5"/>
      <c r="BA219" s="5"/>
      <c r="BB219" s="5"/>
      <c r="BC219" s="5"/>
      <c r="BD219" s="5"/>
      <c r="BE219" s="5"/>
      <c r="BF219" s="5"/>
    </row>
    <row r="220" spans="1:58">
      <c r="A220" s="7" t="s">
        <v>214</v>
      </c>
      <c r="B220" s="7" t="s">
        <v>220</v>
      </c>
      <c r="C220" s="25"/>
      <c r="D220" s="25">
        <v>1</v>
      </c>
      <c r="E220" s="25"/>
      <c r="F220" s="25"/>
      <c r="G220" s="25"/>
      <c r="H220" s="25"/>
      <c r="I220" s="25"/>
      <c r="J220" s="25"/>
      <c r="K220" s="25"/>
      <c r="L220" s="25"/>
      <c r="M220" s="26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5"/>
      <c r="AW220" s="16">
        <f t="shared" si="42"/>
        <v>1</v>
      </c>
      <c r="AX220" s="5"/>
      <c r="AY220" s="5"/>
      <c r="AZ220" s="5"/>
      <c r="BA220" s="5"/>
      <c r="BB220" s="5"/>
      <c r="BC220" s="5"/>
      <c r="BD220" s="5"/>
      <c r="BE220" s="5"/>
      <c r="BF220" s="5"/>
    </row>
    <row r="221" spans="1:58">
      <c r="A221" s="7" t="s">
        <v>214</v>
      </c>
      <c r="B221" s="7" t="s">
        <v>221</v>
      </c>
      <c r="C221" s="25"/>
      <c r="D221" s="25">
        <v>1</v>
      </c>
      <c r="E221" s="25"/>
      <c r="F221" s="25"/>
      <c r="G221" s="25"/>
      <c r="H221" s="25"/>
      <c r="I221" s="25"/>
      <c r="J221" s="25"/>
      <c r="K221" s="25"/>
      <c r="L221" s="25"/>
      <c r="M221" s="26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5"/>
      <c r="AW221" s="16">
        <f t="shared" si="42"/>
        <v>1</v>
      </c>
      <c r="AX221" s="5"/>
      <c r="AY221" s="5"/>
      <c r="AZ221" s="5"/>
      <c r="BA221" s="5"/>
      <c r="BB221" s="5"/>
      <c r="BC221" s="5"/>
      <c r="BD221" s="5"/>
      <c r="BE221" s="5"/>
      <c r="BF221" s="5"/>
    </row>
    <row r="222" spans="1:58">
      <c r="A222" s="7" t="s">
        <v>214</v>
      </c>
      <c r="B222" s="7" t="s">
        <v>222</v>
      </c>
      <c r="C222" s="25"/>
      <c r="D222" s="25">
        <v>1</v>
      </c>
      <c r="E222" s="25"/>
      <c r="F222" s="25"/>
      <c r="G222" s="25"/>
      <c r="H222" s="25"/>
      <c r="I222" s="25"/>
      <c r="J222" s="25"/>
      <c r="K222" s="25"/>
      <c r="L222" s="25"/>
      <c r="M222" s="26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5"/>
      <c r="AW222" s="16">
        <f t="shared" si="42"/>
        <v>1</v>
      </c>
      <c r="AX222" s="5"/>
      <c r="AY222" s="5"/>
      <c r="AZ222" s="5"/>
      <c r="BA222" s="5"/>
      <c r="BB222" s="5"/>
      <c r="BC222" s="5"/>
      <c r="BD222" s="5"/>
      <c r="BE222" s="5"/>
      <c r="BF222" s="5"/>
    </row>
    <row r="223" spans="1:58">
      <c r="A223" s="7" t="s">
        <v>214</v>
      </c>
      <c r="B223" s="7" t="s">
        <v>223</v>
      </c>
      <c r="C223" s="25"/>
      <c r="D223" s="25">
        <v>1</v>
      </c>
      <c r="E223" s="25"/>
      <c r="F223" s="25"/>
      <c r="G223" s="25"/>
      <c r="H223" s="25"/>
      <c r="I223" s="25"/>
      <c r="J223" s="25"/>
      <c r="K223" s="25"/>
      <c r="L223" s="25"/>
      <c r="M223" s="26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5"/>
      <c r="AW223" s="16">
        <f t="shared" si="42"/>
        <v>1</v>
      </c>
      <c r="AX223" s="5"/>
      <c r="AY223" s="5"/>
      <c r="AZ223" s="5"/>
      <c r="BA223" s="5"/>
      <c r="BB223" s="5"/>
      <c r="BC223" s="5"/>
      <c r="BD223" s="5"/>
      <c r="BE223" s="5"/>
      <c r="BF223" s="5"/>
    </row>
    <row r="224" spans="1:58">
      <c r="A224" s="7" t="s">
        <v>214</v>
      </c>
      <c r="B224" s="7" t="s">
        <v>224</v>
      </c>
      <c r="C224" s="25"/>
      <c r="D224" s="25">
        <v>1</v>
      </c>
      <c r="E224" s="25"/>
      <c r="F224" s="25"/>
      <c r="G224" s="25"/>
      <c r="H224" s="25"/>
      <c r="I224" s="25"/>
      <c r="J224" s="25"/>
      <c r="K224" s="25"/>
      <c r="L224" s="25"/>
      <c r="M224" s="26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5"/>
      <c r="AW224" s="16">
        <f t="shared" si="42"/>
        <v>1</v>
      </c>
      <c r="AX224" s="5"/>
      <c r="AY224" s="5"/>
      <c r="AZ224" s="5"/>
      <c r="BA224" s="5"/>
      <c r="BB224" s="5"/>
      <c r="BC224" s="5"/>
      <c r="BD224" s="5"/>
      <c r="BE224" s="5"/>
      <c r="BF224" s="5"/>
    </row>
    <row r="225" spans="1:58">
      <c r="A225" s="7" t="s">
        <v>214</v>
      </c>
      <c r="B225" s="7" t="s">
        <v>225</v>
      </c>
      <c r="C225" s="25"/>
      <c r="D225" s="25">
        <v>1</v>
      </c>
      <c r="E225" s="25"/>
      <c r="F225" s="25"/>
      <c r="G225" s="25"/>
      <c r="H225" s="25"/>
      <c r="I225" s="25"/>
      <c r="J225" s="25"/>
      <c r="K225" s="25"/>
      <c r="L225" s="25"/>
      <c r="M225" s="26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5"/>
      <c r="AW225" s="16">
        <f t="shared" si="42"/>
        <v>1</v>
      </c>
      <c r="AX225" s="5"/>
      <c r="AY225" s="5"/>
      <c r="AZ225" s="5"/>
      <c r="BA225" s="5"/>
      <c r="BB225" s="5"/>
      <c r="BC225" s="5"/>
      <c r="BD225" s="5"/>
      <c r="BE225" s="5"/>
      <c r="BF225" s="5"/>
    </row>
    <row r="226" spans="1:58">
      <c r="A226" s="7" t="s">
        <v>214</v>
      </c>
      <c r="B226" s="7" t="s">
        <v>226</v>
      </c>
      <c r="C226" s="25"/>
      <c r="D226" s="25">
        <v>1</v>
      </c>
      <c r="E226" s="25"/>
      <c r="F226" s="25"/>
      <c r="G226" s="25"/>
      <c r="H226" s="25"/>
      <c r="I226" s="25"/>
      <c r="J226" s="25"/>
      <c r="K226" s="25"/>
      <c r="L226" s="25"/>
      <c r="M226" s="26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5"/>
      <c r="AW226" s="16">
        <f t="shared" si="42"/>
        <v>1</v>
      </c>
      <c r="AX226" s="5"/>
      <c r="AY226" s="5"/>
      <c r="AZ226" s="5"/>
      <c r="BA226" s="5"/>
      <c r="BB226" s="5"/>
      <c r="BC226" s="5"/>
      <c r="BD226" s="5"/>
      <c r="BE226" s="5"/>
      <c r="BF226" s="5"/>
    </row>
    <row r="227" spans="1:58">
      <c r="A227" s="7" t="s">
        <v>214</v>
      </c>
      <c r="B227" s="7" t="s">
        <v>227</v>
      </c>
      <c r="C227" s="25"/>
      <c r="D227" s="25">
        <v>1</v>
      </c>
      <c r="E227" s="25"/>
      <c r="F227" s="25"/>
      <c r="G227" s="25"/>
      <c r="H227" s="25"/>
      <c r="I227" s="25"/>
      <c r="J227" s="25"/>
      <c r="K227" s="25"/>
      <c r="L227" s="25"/>
      <c r="M227" s="26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5"/>
      <c r="AW227" s="16">
        <f t="shared" si="42"/>
        <v>1</v>
      </c>
      <c r="AX227" s="5"/>
      <c r="AY227" s="5"/>
      <c r="AZ227" s="5"/>
      <c r="BA227" s="5"/>
      <c r="BB227" s="5"/>
      <c r="BC227" s="5"/>
      <c r="BD227" s="5"/>
      <c r="BE227" s="5"/>
      <c r="BF227" s="5"/>
    </row>
    <row r="228" spans="1:58">
      <c r="A228" s="7" t="s">
        <v>214</v>
      </c>
      <c r="B228" s="7" t="s">
        <v>228</v>
      </c>
      <c r="C228" s="25"/>
      <c r="D228" s="25">
        <v>1</v>
      </c>
      <c r="E228" s="25"/>
      <c r="F228" s="25"/>
      <c r="G228" s="25"/>
      <c r="H228" s="25"/>
      <c r="I228" s="25"/>
      <c r="J228" s="25"/>
      <c r="K228" s="25"/>
      <c r="L228" s="25"/>
      <c r="M228" s="26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5"/>
      <c r="AW228" s="16">
        <f t="shared" si="42"/>
        <v>1</v>
      </c>
      <c r="AX228" s="5"/>
      <c r="AY228" s="5"/>
      <c r="AZ228" s="5"/>
      <c r="BA228" s="5"/>
      <c r="BB228" s="5"/>
      <c r="BC228" s="5"/>
      <c r="BD228" s="5"/>
      <c r="BE228" s="5"/>
      <c r="BF228" s="5"/>
    </row>
    <row r="229" spans="1:58">
      <c r="A229" s="7" t="s">
        <v>214</v>
      </c>
      <c r="B229" s="7" t="s">
        <v>229</v>
      </c>
      <c r="C229" s="25"/>
      <c r="D229" s="25">
        <v>1</v>
      </c>
      <c r="E229" s="25"/>
      <c r="F229" s="25"/>
      <c r="G229" s="25"/>
      <c r="H229" s="25"/>
      <c r="I229" s="25"/>
      <c r="J229" s="25"/>
      <c r="K229" s="25"/>
      <c r="L229" s="25"/>
      <c r="M229" s="26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5"/>
      <c r="AW229" s="16">
        <f t="shared" si="42"/>
        <v>1</v>
      </c>
      <c r="AX229" s="5"/>
      <c r="AY229" s="5"/>
      <c r="AZ229" s="5"/>
      <c r="BA229" s="5"/>
      <c r="BB229" s="5"/>
      <c r="BC229" s="5"/>
      <c r="BD229" s="5"/>
      <c r="BE229" s="5"/>
      <c r="BF229" s="5"/>
    </row>
    <row r="230" spans="1:58">
      <c r="A230" s="7" t="s">
        <v>214</v>
      </c>
      <c r="B230" s="7" t="s">
        <v>230</v>
      </c>
      <c r="C230" s="25"/>
      <c r="D230" s="25">
        <v>1</v>
      </c>
      <c r="E230" s="25"/>
      <c r="F230" s="25"/>
      <c r="G230" s="25"/>
      <c r="H230" s="25"/>
      <c r="I230" s="25"/>
      <c r="J230" s="25"/>
      <c r="K230" s="25"/>
      <c r="L230" s="25"/>
      <c r="M230" s="26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5"/>
      <c r="AW230" s="16">
        <f t="shared" si="42"/>
        <v>1</v>
      </c>
      <c r="AX230" s="5"/>
      <c r="AY230" s="5"/>
      <c r="AZ230" s="5"/>
      <c r="BA230" s="5"/>
      <c r="BB230" s="5"/>
      <c r="BC230" s="5"/>
      <c r="BD230" s="5"/>
      <c r="BE230" s="5"/>
      <c r="BF230" s="5"/>
    </row>
    <row r="231" spans="1:58">
      <c r="A231" s="7" t="s">
        <v>214</v>
      </c>
      <c r="B231" s="7" t="s">
        <v>231</v>
      </c>
      <c r="C231" s="25"/>
      <c r="D231" s="25">
        <v>1</v>
      </c>
      <c r="E231" s="25"/>
      <c r="F231" s="25"/>
      <c r="G231" s="25"/>
      <c r="H231" s="25"/>
      <c r="I231" s="25"/>
      <c r="J231" s="25"/>
      <c r="K231" s="25"/>
      <c r="L231" s="25"/>
      <c r="M231" s="26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5"/>
      <c r="AW231" s="16">
        <f t="shared" si="42"/>
        <v>1</v>
      </c>
      <c r="AX231" s="5"/>
      <c r="AY231" s="5"/>
      <c r="AZ231" s="5"/>
      <c r="BA231" s="5"/>
      <c r="BB231" s="5"/>
      <c r="BC231" s="5"/>
      <c r="BD231" s="5"/>
      <c r="BE231" s="5"/>
      <c r="BF231" s="5"/>
    </row>
    <row r="232" spans="1:58">
      <c r="A232" s="7" t="s">
        <v>214</v>
      </c>
      <c r="B232" s="7" t="s">
        <v>232</v>
      </c>
      <c r="C232" s="25"/>
      <c r="D232" s="25">
        <v>1</v>
      </c>
      <c r="E232" s="25"/>
      <c r="F232" s="25"/>
      <c r="G232" s="25"/>
      <c r="H232" s="25"/>
      <c r="I232" s="25"/>
      <c r="J232" s="25"/>
      <c r="K232" s="25"/>
      <c r="L232" s="25"/>
      <c r="M232" s="26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5"/>
      <c r="AW232" s="16">
        <f t="shared" si="42"/>
        <v>1</v>
      </c>
      <c r="AX232" s="5"/>
      <c r="AY232" s="5"/>
      <c r="AZ232" s="5"/>
      <c r="BA232" s="5"/>
      <c r="BB232" s="5"/>
      <c r="BC232" s="5"/>
      <c r="BD232" s="5"/>
      <c r="BE232" s="5"/>
      <c r="BF232" s="5"/>
    </row>
    <row r="233" spans="1:58">
      <c r="A233" s="7" t="s">
        <v>214</v>
      </c>
      <c r="B233" s="7" t="s">
        <v>233</v>
      </c>
      <c r="C233" s="25"/>
      <c r="D233" s="25">
        <v>1</v>
      </c>
      <c r="E233" s="25"/>
      <c r="F233" s="25"/>
      <c r="G233" s="25"/>
      <c r="H233" s="25"/>
      <c r="I233" s="25"/>
      <c r="J233" s="25"/>
      <c r="K233" s="25"/>
      <c r="L233" s="25"/>
      <c r="M233" s="26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5"/>
      <c r="AW233" s="16">
        <f t="shared" si="42"/>
        <v>1</v>
      </c>
      <c r="AX233" s="5"/>
      <c r="AY233" s="5"/>
      <c r="AZ233" s="5"/>
      <c r="BA233" s="5"/>
      <c r="BB233" s="5"/>
      <c r="BC233" s="5"/>
      <c r="BD233" s="5"/>
      <c r="BE233" s="5"/>
      <c r="BF233" s="5"/>
    </row>
    <row r="234" spans="1:58">
      <c r="A234" s="7" t="s">
        <v>214</v>
      </c>
      <c r="B234" s="7" t="s">
        <v>234</v>
      </c>
      <c r="C234" s="25"/>
      <c r="D234" s="25">
        <v>1</v>
      </c>
      <c r="E234" s="25"/>
      <c r="F234" s="25"/>
      <c r="G234" s="25"/>
      <c r="H234" s="25"/>
      <c r="I234" s="25"/>
      <c r="J234" s="25"/>
      <c r="K234" s="25"/>
      <c r="L234" s="25"/>
      <c r="M234" s="26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5"/>
      <c r="AW234" s="16">
        <f t="shared" si="42"/>
        <v>1</v>
      </c>
      <c r="AX234" s="5"/>
      <c r="AY234" s="5"/>
      <c r="AZ234" s="5"/>
      <c r="BA234" s="5"/>
      <c r="BB234" s="5"/>
      <c r="BC234" s="5"/>
      <c r="BD234" s="5"/>
      <c r="BE234" s="5"/>
      <c r="BF234" s="5"/>
    </row>
    <row r="235" spans="1:58">
      <c r="A235" s="7" t="s">
        <v>214</v>
      </c>
      <c r="B235" s="7" t="s">
        <v>235</v>
      </c>
      <c r="C235" s="25"/>
      <c r="D235" s="25">
        <v>1</v>
      </c>
      <c r="E235" s="25"/>
      <c r="F235" s="25"/>
      <c r="G235" s="25"/>
      <c r="H235" s="25"/>
      <c r="I235" s="25"/>
      <c r="J235" s="25"/>
      <c r="K235" s="25"/>
      <c r="L235" s="25"/>
      <c r="M235" s="26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5"/>
      <c r="AW235" s="16">
        <f t="shared" si="42"/>
        <v>1</v>
      </c>
      <c r="AX235" s="5"/>
      <c r="AY235" s="5"/>
      <c r="AZ235" s="5"/>
      <c r="BA235" s="5"/>
      <c r="BB235" s="5"/>
      <c r="BC235" s="5"/>
      <c r="BD235" s="5"/>
      <c r="BE235" s="5"/>
      <c r="BF235" s="5"/>
    </row>
    <row r="236" spans="1:58">
      <c r="A236" s="7" t="s">
        <v>214</v>
      </c>
      <c r="B236" s="7" t="s">
        <v>236</v>
      </c>
      <c r="C236" s="25"/>
      <c r="D236" s="25">
        <v>1</v>
      </c>
      <c r="E236" s="25"/>
      <c r="F236" s="25"/>
      <c r="G236" s="25"/>
      <c r="H236" s="25"/>
      <c r="I236" s="25"/>
      <c r="J236" s="25"/>
      <c r="K236" s="25"/>
      <c r="L236" s="25"/>
      <c r="M236" s="26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5"/>
      <c r="AW236" s="16">
        <f t="shared" si="42"/>
        <v>1</v>
      </c>
      <c r="AX236" s="5"/>
      <c r="AY236" s="5"/>
      <c r="AZ236" s="5"/>
      <c r="BA236" s="5"/>
      <c r="BB236" s="5"/>
      <c r="BC236" s="5"/>
      <c r="BD236" s="5"/>
      <c r="BE236" s="5"/>
      <c r="BF236" s="5"/>
    </row>
    <row r="237" spans="1:58">
      <c r="A237" s="7" t="s">
        <v>214</v>
      </c>
      <c r="B237" s="7" t="s">
        <v>237</v>
      </c>
      <c r="C237" s="25"/>
      <c r="D237" s="25">
        <v>1</v>
      </c>
      <c r="E237" s="25"/>
      <c r="F237" s="25"/>
      <c r="G237" s="25"/>
      <c r="H237" s="25"/>
      <c r="I237" s="25"/>
      <c r="J237" s="25"/>
      <c r="K237" s="25"/>
      <c r="L237" s="25"/>
      <c r="M237" s="26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5"/>
      <c r="AW237" s="16">
        <f t="shared" si="42"/>
        <v>1</v>
      </c>
      <c r="AX237" s="5"/>
      <c r="AY237" s="5"/>
      <c r="AZ237" s="5"/>
      <c r="BA237" s="5"/>
      <c r="BB237" s="5"/>
      <c r="BC237" s="5"/>
      <c r="BD237" s="5"/>
      <c r="BE237" s="5"/>
      <c r="BF237" s="5"/>
    </row>
    <row r="238" spans="1:58">
      <c r="A238" s="7" t="s">
        <v>214</v>
      </c>
      <c r="B238" s="7" t="s">
        <v>238</v>
      </c>
      <c r="C238" s="25"/>
      <c r="D238" s="25">
        <v>1</v>
      </c>
      <c r="E238" s="25"/>
      <c r="F238" s="25"/>
      <c r="G238" s="25"/>
      <c r="H238" s="25"/>
      <c r="I238" s="25"/>
      <c r="J238" s="25"/>
      <c r="K238" s="25"/>
      <c r="L238" s="25"/>
      <c r="M238" s="26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5"/>
      <c r="AW238" s="16">
        <f t="shared" si="42"/>
        <v>1</v>
      </c>
      <c r="AX238" s="5"/>
      <c r="AY238" s="5"/>
      <c r="AZ238" s="5"/>
      <c r="BA238" s="5"/>
      <c r="BB238" s="5"/>
      <c r="BC238" s="5"/>
      <c r="BD238" s="5"/>
      <c r="BE238" s="5"/>
      <c r="BF238" s="5"/>
    </row>
    <row r="239" spans="1:58">
      <c r="A239" s="7" t="s">
        <v>214</v>
      </c>
      <c r="B239" s="7" t="s">
        <v>239</v>
      </c>
      <c r="C239" s="25"/>
      <c r="D239" s="25">
        <v>1</v>
      </c>
      <c r="E239" s="25"/>
      <c r="F239" s="25"/>
      <c r="G239" s="25"/>
      <c r="H239" s="25"/>
      <c r="I239" s="25"/>
      <c r="J239" s="25"/>
      <c r="K239" s="25"/>
      <c r="L239" s="25"/>
      <c r="M239" s="26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5"/>
      <c r="AW239" s="16">
        <f t="shared" si="42"/>
        <v>1</v>
      </c>
      <c r="AX239" s="5"/>
      <c r="AY239" s="5"/>
      <c r="AZ239" s="5"/>
      <c r="BA239" s="5"/>
      <c r="BB239" s="5"/>
      <c r="BC239" s="5"/>
      <c r="BD239" s="5"/>
      <c r="BE239" s="5"/>
      <c r="BF239" s="5"/>
    </row>
    <row r="240" spans="1:58">
      <c r="A240" s="7" t="s">
        <v>214</v>
      </c>
      <c r="B240" s="7" t="s">
        <v>240</v>
      </c>
      <c r="C240" s="25"/>
      <c r="D240" s="25">
        <v>1</v>
      </c>
      <c r="E240" s="25"/>
      <c r="F240" s="25"/>
      <c r="G240" s="25"/>
      <c r="H240" s="25"/>
      <c r="I240" s="25"/>
      <c r="J240" s="25"/>
      <c r="K240" s="25"/>
      <c r="L240" s="25"/>
      <c r="M240" s="26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5"/>
      <c r="AW240" s="16">
        <f t="shared" si="42"/>
        <v>1</v>
      </c>
      <c r="AX240" s="5"/>
      <c r="AY240" s="5"/>
      <c r="AZ240" s="5"/>
      <c r="BA240" s="5"/>
      <c r="BB240" s="5"/>
      <c r="BC240" s="5"/>
      <c r="BD240" s="5"/>
      <c r="BE240" s="5"/>
      <c r="BF240" s="5"/>
    </row>
    <row r="241" spans="1:58">
      <c r="A241" s="7" t="s">
        <v>241</v>
      </c>
      <c r="B241" s="7" t="s">
        <v>242</v>
      </c>
      <c r="C241" s="25">
        <v>1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6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5"/>
      <c r="AW241" s="16">
        <f t="shared" si="42"/>
        <v>1</v>
      </c>
      <c r="AX241" s="5"/>
      <c r="AY241" s="5"/>
      <c r="AZ241" s="5"/>
      <c r="BA241" s="5"/>
      <c r="BB241" s="5"/>
      <c r="BC241" s="5"/>
      <c r="BD241" s="5"/>
      <c r="BE241" s="5"/>
      <c r="BF241" s="5"/>
    </row>
    <row r="242" spans="1:58">
      <c r="A242" s="7" t="s">
        <v>241</v>
      </c>
      <c r="B242" s="7" t="s">
        <v>243</v>
      </c>
      <c r="C242" s="25">
        <v>1</v>
      </c>
      <c r="D242" s="25"/>
      <c r="E242" s="25"/>
      <c r="F242" s="25"/>
      <c r="G242" s="25"/>
      <c r="H242" s="25"/>
      <c r="I242" s="25"/>
      <c r="J242" s="25"/>
      <c r="K242" s="25"/>
      <c r="L242" s="25"/>
      <c r="M242" s="26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5"/>
      <c r="AW242" s="16">
        <f t="shared" si="42"/>
        <v>1</v>
      </c>
      <c r="AX242" s="5"/>
      <c r="AY242" s="5"/>
      <c r="AZ242" s="5"/>
      <c r="BA242" s="5"/>
      <c r="BB242" s="5"/>
      <c r="BC242" s="5"/>
      <c r="BD242" s="5"/>
      <c r="BE242" s="5"/>
      <c r="BF242" s="5"/>
    </row>
    <row r="243" spans="1:58">
      <c r="A243" s="7" t="s">
        <v>241</v>
      </c>
      <c r="B243" s="7" t="s">
        <v>244</v>
      </c>
      <c r="C243" s="25">
        <v>1</v>
      </c>
      <c r="D243" s="25"/>
      <c r="E243" s="25"/>
      <c r="F243" s="25"/>
      <c r="G243" s="25"/>
      <c r="H243" s="25"/>
      <c r="I243" s="25"/>
      <c r="J243" s="25"/>
      <c r="K243" s="25"/>
      <c r="L243" s="25"/>
      <c r="M243" s="26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5"/>
      <c r="AW243" s="16">
        <f t="shared" si="42"/>
        <v>1</v>
      </c>
      <c r="AX243" s="5"/>
      <c r="AY243" s="5"/>
      <c r="AZ243" s="5"/>
      <c r="BA243" s="5"/>
      <c r="BB243" s="5"/>
      <c r="BC243" s="5"/>
      <c r="BD243" s="5"/>
      <c r="BE243" s="5"/>
      <c r="BF243" s="5"/>
    </row>
    <row r="244" spans="1:58">
      <c r="A244" s="7" t="s">
        <v>241</v>
      </c>
      <c r="B244" s="7" t="s">
        <v>245</v>
      </c>
      <c r="C244" s="25">
        <v>1</v>
      </c>
      <c r="D244" s="25"/>
      <c r="E244" s="25"/>
      <c r="F244" s="25"/>
      <c r="G244" s="25"/>
      <c r="H244" s="25"/>
      <c r="I244" s="25"/>
      <c r="J244" s="25"/>
      <c r="K244" s="25"/>
      <c r="L244" s="25"/>
      <c r="M244" s="26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5"/>
      <c r="AW244" s="16">
        <f t="shared" si="42"/>
        <v>1</v>
      </c>
      <c r="AX244" s="5"/>
      <c r="AY244" s="5"/>
      <c r="AZ244" s="5"/>
      <c r="BA244" s="5"/>
      <c r="BB244" s="5"/>
      <c r="BC244" s="5"/>
      <c r="BD244" s="5"/>
      <c r="BE244" s="5"/>
      <c r="BF244" s="5"/>
    </row>
    <row r="245" spans="1:58">
      <c r="A245" s="7" t="s">
        <v>241</v>
      </c>
      <c r="B245" s="7" t="s">
        <v>246</v>
      </c>
      <c r="C245" s="25">
        <v>1</v>
      </c>
      <c r="D245" s="25"/>
      <c r="E245" s="25"/>
      <c r="F245" s="25"/>
      <c r="G245" s="25"/>
      <c r="H245" s="25"/>
      <c r="I245" s="25"/>
      <c r="J245" s="25"/>
      <c r="K245" s="25"/>
      <c r="L245" s="25"/>
      <c r="M245" s="26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5"/>
      <c r="AW245" s="16">
        <f t="shared" si="42"/>
        <v>1</v>
      </c>
      <c r="AX245" s="5"/>
      <c r="AY245" s="5"/>
      <c r="AZ245" s="5"/>
      <c r="BA245" s="5"/>
      <c r="BB245" s="5"/>
      <c r="BC245" s="5"/>
      <c r="BD245" s="5"/>
      <c r="BE245" s="5"/>
      <c r="BF245" s="5"/>
    </row>
    <row r="246" spans="1:58">
      <c r="A246" s="7" t="s">
        <v>241</v>
      </c>
      <c r="B246" s="7" t="s">
        <v>247</v>
      </c>
      <c r="C246" s="25">
        <v>1</v>
      </c>
      <c r="D246" s="25"/>
      <c r="E246" s="25"/>
      <c r="F246" s="25"/>
      <c r="G246" s="25"/>
      <c r="H246" s="25"/>
      <c r="I246" s="25"/>
      <c r="J246" s="25"/>
      <c r="K246" s="25"/>
      <c r="L246" s="25"/>
      <c r="M246" s="26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5"/>
      <c r="AW246" s="16">
        <f t="shared" si="42"/>
        <v>1</v>
      </c>
      <c r="AX246" s="5"/>
      <c r="AY246" s="5"/>
      <c r="AZ246" s="5"/>
      <c r="BA246" s="5"/>
      <c r="BB246" s="5"/>
      <c r="BC246" s="5"/>
      <c r="BD246" s="5"/>
      <c r="BE246" s="5"/>
      <c r="BF246" s="5"/>
    </row>
    <row r="247" spans="1:58">
      <c r="A247" s="7" t="s">
        <v>241</v>
      </c>
      <c r="B247" s="7" t="s">
        <v>248</v>
      </c>
      <c r="C247" s="25">
        <v>1</v>
      </c>
      <c r="D247" s="25"/>
      <c r="E247" s="25"/>
      <c r="F247" s="25"/>
      <c r="G247" s="25"/>
      <c r="H247" s="25"/>
      <c r="I247" s="25"/>
      <c r="J247" s="25"/>
      <c r="K247" s="25"/>
      <c r="L247" s="25"/>
      <c r="M247" s="26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5"/>
      <c r="AW247" s="16">
        <f t="shared" si="42"/>
        <v>1</v>
      </c>
      <c r="AX247" s="5"/>
      <c r="AY247" s="5"/>
      <c r="AZ247" s="5"/>
      <c r="BA247" s="5"/>
      <c r="BB247" s="5"/>
      <c r="BC247" s="5"/>
      <c r="BD247" s="5"/>
      <c r="BE247" s="5"/>
      <c r="BF247" s="5"/>
    </row>
    <row r="248" spans="1:58">
      <c r="A248" s="7" t="s">
        <v>241</v>
      </c>
      <c r="B248" s="7" t="s">
        <v>249</v>
      </c>
      <c r="C248" s="25">
        <v>1</v>
      </c>
      <c r="D248" s="25"/>
      <c r="E248" s="25"/>
      <c r="F248" s="25"/>
      <c r="G248" s="25"/>
      <c r="H248" s="25"/>
      <c r="I248" s="25"/>
      <c r="J248" s="25"/>
      <c r="K248" s="25"/>
      <c r="L248" s="25"/>
      <c r="M248" s="26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5"/>
      <c r="AW248" s="16">
        <f t="shared" si="42"/>
        <v>1</v>
      </c>
      <c r="AX248" s="5"/>
      <c r="AY248" s="5"/>
      <c r="AZ248" s="5"/>
      <c r="BA248" s="5"/>
      <c r="BB248" s="5"/>
      <c r="BC248" s="5"/>
      <c r="BD248" s="5"/>
      <c r="BE248" s="5"/>
      <c r="BF248" s="5"/>
    </row>
    <row r="249" spans="1:58">
      <c r="A249" s="7" t="s">
        <v>241</v>
      </c>
      <c r="B249" s="7" t="s">
        <v>250</v>
      </c>
      <c r="C249" s="25">
        <v>1</v>
      </c>
      <c r="D249" s="25"/>
      <c r="E249" s="25"/>
      <c r="F249" s="25"/>
      <c r="G249" s="25"/>
      <c r="H249" s="25"/>
      <c r="I249" s="25"/>
      <c r="J249" s="25"/>
      <c r="K249" s="25"/>
      <c r="L249" s="25"/>
      <c r="M249" s="26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5"/>
      <c r="AW249" s="16">
        <f t="shared" si="42"/>
        <v>1</v>
      </c>
      <c r="AX249" s="5"/>
      <c r="AY249" s="5"/>
      <c r="AZ249" s="5"/>
      <c r="BA249" s="5"/>
      <c r="BB249" s="5"/>
      <c r="BC249" s="5"/>
      <c r="BD249" s="5"/>
      <c r="BE249" s="5"/>
      <c r="BF249" s="5"/>
    </row>
    <row r="250" spans="1:58">
      <c r="A250" s="7" t="s">
        <v>241</v>
      </c>
      <c r="B250" s="7" t="s">
        <v>251</v>
      </c>
      <c r="C250" s="25">
        <v>1</v>
      </c>
      <c r="D250" s="25"/>
      <c r="E250" s="25"/>
      <c r="F250" s="25"/>
      <c r="G250" s="25"/>
      <c r="H250" s="25"/>
      <c r="I250" s="25"/>
      <c r="J250" s="25"/>
      <c r="K250" s="25"/>
      <c r="L250" s="25"/>
      <c r="M250" s="26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5"/>
      <c r="AW250" s="16">
        <f t="shared" si="42"/>
        <v>1</v>
      </c>
      <c r="AX250" s="5"/>
      <c r="AY250" s="5"/>
      <c r="AZ250" s="5"/>
      <c r="BA250" s="5"/>
      <c r="BB250" s="5"/>
      <c r="BC250" s="5"/>
      <c r="BD250" s="5"/>
      <c r="BE250" s="5"/>
      <c r="BF250" s="5"/>
    </row>
    <row r="251" spans="1:58">
      <c r="A251" s="7" t="s">
        <v>241</v>
      </c>
      <c r="B251" s="7" t="s">
        <v>252</v>
      </c>
      <c r="C251" s="25">
        <v>1</v>
      </c>
      <c r="D251" s="25"/>
      <c r="E251" s="25"/>
      <c r="F251" s="25"/>
      <c r="G251" s="25"/>
      <c r="H251" s="25"/>
      <c r="I251" s="25"/>
      <c r="J251" s="25"/>
      <c r="K251" s="25"/>
      <c r="L251" s="25"/>
      <c r="M251" s="26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5"/>
      <c r="AW251" s="16">
        <f t="shared" si="42"/>
        <v>1</v>
      </c>
      <c r="AX251" s="5"/>
      <c r="AY251" s="5"/>
      <c r="AZ251" s="5"/>
      <c r="BA251" s="5"/>
      <c r="BB251" s="5"/>
      <c r="BC251" s="5"/>
      <c r="BD251" s="5"/>
      <c r="BE251" s="5"/>
      <c r="BF251" s="5"/>
    </row>
    <row r="252" spans="1:58">
      <c r="A252" s="7" t="s">
        <v>241</v>
      </c>
      <c r="B252" s="7" t="s">
        <v>253</v>
      </c>
      <c r="C252" s="25">
        <v>1</v>
      </c>
      <c r="D252" s="25"/>
      <c r="E252" s="25"/>
      <c r="F252" s="25"/>
      <c r="G252" s="25"/>
      <c r="H252" s="25"/>
      <c r="I252" s="25"/>
      <c r="J252" s="25"/>
      <c r="K252" s="25"/>
      <c r="L252" s="25"/>
      <c r="M252" s="26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5"/>
      <c r="AW252" s="16">
        <f t="shared" si="42"/>
        <v>1</v>
      </c>
      <c r="AX252" s="5"/>
      <c r="AY252" s="5"/>
      <c r="AZ252" s="5"/>
      <c r="BA252" s="5"/>
      <c r="BB252" s="5"/>
      <c r="BC252" s="5"/>
      <c r="BD252" s="5"/>
      <c r="BE252" s="5"/>
      <c r="BF252" s="5"/>
    </row>
    <row r="253" spans="1:58">
      <c r="A253" s="7" t="s">
        <v>241</v>
      </c>
      <c r="B253" s="7" t="s">
        <v>254</v>
      </c>
      <c r="C253" s="25">
        <v>1</v>
      </c>
      <c r="D253" s="25"/>
      <c r="E253" s="25"/>
      <c r="F253" s="25"/>
      <c r="G253" s="25"/>
      <c r="H253" s="25"/>
      <c r="I253" s="25"/>
      <c r="J253" s="25"/>
      <c r="K253" s="25"/>
      <c r="L253" s="25"/>
      <c r="M253" s="26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5"/>
      <c r="AW253" s="16">
        <f t="shared" si="42"/>
        <v>1</v>
      </c>
      <c r="AX253" s="5"/>
      <c r="AY253" s="5"/>
      <c r="AZ253" s="5"/>
      <c r="BA253" s="5"/>
      <c r="BB253" s="5"/>
      <c r="BC253" s="5"/>
      <c r="BD253" s="5"/>
      <c r="BE253" s="5"/>
      <c r="BF253" s="5"/>
    </row>
    <row r="254" spans="1:58">
      <c r="A254" s="7" t="s">
        <v>241</v>
      </c>
      <c r="B254" s="7" t="s">
        <v>255</v>
      </c>
      <c r="C254" s="25">
        <v>1</v>
      </c>
      <c r="D254" s="25"/>
      <c r="E254" s="25"/>
      <c r="F254" s="25"/>
      <c r="G254" s="25"/>
      <c r="H254" s="25"/>
      <c r="I254" s="25"/>
      <c r="J254" s="25"/>
      <c r="K254" s="25"/>
      <c r="L254" s="25"/>
      <c r="M254" s="26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5"/>
      <c r="AW254" s="16">
        <f t="shared" si="42"/>
        <v>1</v>
      </c>
      <c r="AX254" s="5"/>
      <c r="AY254" s="5"/>
      <c r="AZ254" s="5"/>
      <c r="BA254" s="5"/>
      <c r="BB254" s="5"/>
      <c r="BC254" s="5"/>
      <c r="BD254" s="5"/>
      <c r="BE254" s="5"/>
      <c r="BF254" s="5"/>
    </row>
    <row r="255" spans="1:58">
      <c r="A255" s="7" t="s">
        <v>241</v>
      </c>
      <c r="B255" s="7" t="s">
        <v>256</v>
      </c>
      <c r="C255" s="25">
        <v>1</v>
      </c>
      <c r="D255" s="25"/>
      <c r="E255" s="25"/>
      <c r="F255" s="25"/>
      <c r="G255" s="25"/>
      <c r="H255" s="25"/>
      <c r="I255" s="25"/>
      <c r="J255" s="25"/>
      <c r="K255" s="25"/>
      <c r="L255" s="25"/>
      <c r="M255" s="26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5"/>
      <c r="AW255" s="16">
        <f t="shared" si="42"/>
        <v>1</v>
      </c>
      <c r="AX255" s="5"/>
      <c r="AY255" s="5"/>
      <c r="AZ255" s="5"/>
      <c r="BA255" s="5"/>
      <c r="BB255" s="5"/>
      <c r="BC255" s="5"/>
      <c r="BD255" s="5"/>
      <c r="BE255" s="5"/>
      <c r="BF255" s="5"/>
    </row>
    <row r="256" spans="1:58">
      <c r="A256" s="7" t="s">
        <v>241</v>
      </c>
      <c r="B256" s="7" t="s">
        <v>257</v>
      </c>
      <c r="C256" s="25">
        <v>1</v>
      </c>
      <c r="D256" s="25"/>
      <c r="E256" s="25"/>
      <c r="F256" s="25"/>
      <c r="G256" s="25"/>
      <c r="H256" s="25"/>
      <c r="I256" s="25"/>
      <c r="J256" s="25"/>
      <c r="K256" s="25"/>
      <c r="L256" s="25"/>
      <c r="M256" s="26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5"/>
      <c r="AW256" s="16">
        <f t="shared" si="42"/>
        <v>1</v>
      </c>
      <c r="AX256" s="5"/>
      <c r="AY256" s="5"/>
      <c r="AZ256" s="5"/>
      <c r="BA256" s="5"/>
      <c r="BB256" s="5"/>
      <c r="BC256" s="5"/>
      <c r="BD256" s="5"/>
      <c r="BE256" s="5"/>
      <c r="BF256" s="5"/>
    </row>
    <row r="257" spans="1:58">
      <c r="A257" s="7" t="s">
        <v>241</v>
      </c>
      <c r="B257" s="7" t="s">
        <v>258</v>
      </c>
      <c r="C257" s="25">
        <v>1</v>
      </c>
      <c r="D257" s="25"/>
      <c r="E257" s="25"/>
      <c r="F257" s="25"/>
      <c r="G257" s="25"/>
      <c r="H257" s="25"/>
      <c r="I257" s="25"/>
      <c r="J257" s="25"/>
      <c r="K257" s="25"/>
      <c r="L257" s="25"/>
      <c r="M257" s="26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5"/>
      <c r="AW257" s="16">
        <f t="shared" si="42"/>
        <v>1</v>
      </c>
      <c r="AX257" s="5"/>
      <c r="AY257" s="5"/>
      <c r="AZ257" s="5"/>
      <c r="BA257" s="5"/>
      <c r="BB257" s="5"/>
      <c r="BC257" s="5"/>
      <c r="BD257" s="5"/>
      <c r="BE257" s="5"/>
      <c r="BF257" s="5"/>
    </row>
    <row r="258" spans="1:58">
      <c r="A258" s="7" t="s">
        <v>241</v>
      </c>
      <c r="B258" s="7" t="s">
        <v>259</v>
      </c>
      <c r="C258" s="25">
        <v>1</v>
      </c>
      <c r="D258" s="25"/>
      <c r="E258" s="25"/>
      <c r="F258" s="25"/>
      <c r="G258" s="25"/>
      <c r="H258" s="25"/>
      <c r="I258" s="25"/>
      <c r="J258" s="25"/>
      <c r="K258" s="25"/>
      <c r="L258" s="25"/>
      <c r="M258" s="26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5"/>
      <c r="AW258" s="16">
        <f t="shared" si="42"/>
        <v>1</v>
      </c>
      <c r="AX258" s="5"/>
      <c r="AY258" s="5"/>
      <c r="AZ258" s="5"/>
      <c r="BA258" s="5"/>
      <c r="BB258" s="5"/>
      <c r="BC258" s="5"/>
      <c r="BD258" s="5"/>
      <c r="BE258" s="5"/>
      <c r="BF258" s="5"/>
    </row>
    <row r="259" spans="1:58">
      <c r="A259" s="7" t="s">
        <v>241</v>
      </c>
      <c r="B259" s="7" t="s">
        <v>260</v>
      </c>
      <c r="C259" s="25">
        <v>1</v>
      </c>
      <c r="D259" s="25"/>
      <c r="E259" s="25"/>
      <c r="F259" s="25"/>
      <c r="G259" s="25"/>
      <c r="H259" s="25"/>
      <c r="I259" s="25"/>
      <c r="J259" s="25"/>
      <c r="K259" s="25"/>
      <c r="L259" s="25"/>
      <c r="M259" s="26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5"/>
      <c r="AW259" s="16">
        <f t="shared" si="42"/>
        <v>1</v>
      </c>
      <c r="AX259" s="5"/>
      <c r="AY259" s="5"/>
      <c r="AZ259" s="5"/>
      <c r="BA259" s="5"/>
      <c r="BB259" s="5"/>
      <c r="BC259" s="5"/>
      <c r="BD259" s="5"/>
      <c r="BE259" s="5"/>
      <c r="BF259" s="5"/>
    </row>
    <row r="260" spans="1:58">
      <c r="A260" s="7" t="s">
        <v>241</v>
      </c>
      <c r="B260" s="7" t="s">
        <v>261</v>
      </c>
      <c r="C260" s="25">
        <v>1</v>
      </c>
      <c r="D260" s="25"/>
      <c r="E260" s="25"/>
      <c r="F260" s="25"/>
      <c r="G260" s="25"/>
      <c r="H260" s="25"/>
      <c r="I260" s="25"/>
      <c r="J260" s="25"/>
      <c r="K260" s="25"/>
      <c r="L260" s="25"/>
      <c r="M260" s="26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5"/>
      <c r="AW260" s="16">
        <f t="shared" si="42"/>
        <v>1</v>
      </c>
      <c r="AX260" s="5"/>
      <c r="AY260" s="5"/>
      <c r="AZ260" s="5"/>
      <c r="BA260" s="5"/>
      <c r="BB260" s="5"/>
      <c r="BC260" s="5"/>
      <c r="BD260" s="5"/>
      <c r="BE260" s="5"/>
      <c r="BF260" s="5"/>
    </row>
    <row r="261" spans="1:58">
      <c r="A261" s="7" t="s">
        <v>241</v>
      </c>
      <c r="B261" s="7" t="s">
        <v>262</v>
      </c>
      <c r="C261" s="25">
        <v>1</v>
      </c>
      <c r="D261" s="25"/>
      <c r="E261" s="25"/>
      <c r="F261" s="25"/>
      <c r="G261" s="25"/>
      <c r="H261" s="25"/>
      <c r="I261" s="25"/>
      <c r="J261" s="25"/>
      <c r="K261" s="25"/>
      <c r="L261" s="25"/>
      <c r="M261" s="26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5"/>
      <c r="AW261" s="16">
        <f t="shared" si="42"/>
        <v>1</v>
      </c>
      <c r="AX261" s="5"/>
      <c r="AY261" s="5"/>
      <c r="AZ261" s="5"/>
      <c r="BA261" s="5"/>
      <c r="BB261" s="5"/>
      <c r="BC261" s="5"/>
      <c r="BD261" s="5"/>
      <c r="BE261" s="5"/>
      <c r="BF261" s="5"/>
    </row>
    <row r="262" spans="1:58">
      <c r="A262" s="7" t="s">
        <v>241</v>
      </c>
      <c r="B262" s="7" t="s">
        <v>263</v>
      </c>
      <c r="C262" s="25">
        <v>1</v>
      </c>
      <c r="D262" s="25"/>
      <c r="E262" s="25"/>
      <c r="F262" s="25"/>
      <c r="G262" s="25"/>
      <c r="H262" s="25"/>
      <c r="I262" s="25"/>
      <c r="J262" s="25"/>
      <c r="K262" s="25"/>
      <c r="L262" s="25"/>
      <c r="M262" s="26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5"/>
      <c r="AW262" s="16">
        <f t="shared" si="42"/>
        <v>1</v>
      </c>
      <c r="AX262" s="5"/>
      <c r="AY262" s="5"/>
      <c r="AZ262" s="5"/>
      <c r="BA262" s="5"/>
      <c r="BB262" s="5"/>
      <c r="BC262" s="5"/>
      <c r="BD262" s="5"/>
      <c r="BE262" s="5"/>
      <c r="BF262" s="5"/>
    </row>
    <row r="263" spans="1:58">
      <c r="A263" s="7" t="s">
        <v>241</v>
      </c>
      <c r="B263" s="7" t="s">
        <v>264</v>
      </c>
      <c r="C263" s="25">
        <v>1</v>
      </c>
      <c r="D263" s="25"/>
      <c r="E263" s="25"/>
      <c r="F263" s="25"/>
      <c r="G263" s="25"/>
      <c r="H263" s="25"/>
      <c r="I263" s="25"/>
      <c r="J263" s="25"/>
      <c r="K263" s="25"/>
      <c r="L263" s="25"/>
      <c r="M263" s="26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5"/>
      <c r="AW263" s="16">
        <f t="shared" si="42"/>
        <v>1</v>
      </c>
      <c r="AX263" s="5"/>
      <c r="AY263" s="5"/>
      <c r="AZ263" s="5"/>
      <c r="BA263" s="5"/>
      <c r="BB263" s="5"/>
      <c r="BC263" s="5"/>
      <c r="BD263" s="5"/>
      <c r="BE263" s="5"/>
      <c r="BF263" s="5"/>
    </row>
    <row r="264" spans="1:58">
      <c r="A264" s="7" t="s">
        <v>241</v>
      </c>
      <c r="B264" s="7" t="s">
        <v>265</v>
      </c>
      <c r="C264" s="25">
        <v>1</v>
      </c>
      <c r="D264" s="25"/>
      <c r="E264" s="25"/>
      <c r="F264" s="25"/>
      <c r="G264" s="25"/>
      <c r="H264" s="25"/>
      <c r="I264" s="25"/>
      <c r="J264" s="25"/>
      <c r="K264" s="25"/>
      <c r="L264" s="25"/>
      <c r="M264" s="26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5"/>
      <c r="AW264" s="16">
        <f t="shared" si="42"/>
        <v>1</v>
      </c>
      <c r="AX264" s="5"/>
      <c r="AY264" s="5"/>
      <c r="AZ264" s="5"/>
      <c r="BA264" s="5"/>
      <c r="BB264" s="5"/>
      <c r="BC264" s="5"/>
      <c r="BD264" s="5"/>
      <c r="BE264" s="5"/>
      <c r="BF264" s="5"/>
    </row>
    <row r="265" spans="1:58">
      <c r="A265" s="7" t="s">
        <v>241</v>
      </c>
      <c r="B265" s="7" t="s">
        <v>266</v>
      </c>
      <c r="C265" s="25">
        <v>1</v>
      </c>
      <c r="D265" s="25"/>
      <c r="E265" s="25"/>
      <c r="F265" s="25"/>
      <c r="G265" s="25"/>
      <c r="H265" s="25"/>
      <c r="I265" s="25"/>
      <c r="J265" s="25"/>
      <c r="K265" s="25"/>
      <c r="L265" s="25"/>
      <c r="M265" s="26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5"/>
      <c r="AW265" s="16">
        <f t="shared" ref="AW265:AW327" si="45">SUM(AF265:AU265)/2+SUM(N265:AC265)/2+SUM(C265:M265)+SUM(AV265)</f>
        <v>1</v>
      </c>
      <c r="AX265" s="5"/>
      <c r="AY265" s="5"/>
      <c r="AZ265" s="5"/>
      <c r="BA265" s="5"/>
      <c r="BB265" s="5"/>
      <c r="BC265" s="5"/>
      <c r="BD265" s="5"/>
      <c r="BE265" s="5"/>
      <c r="BF265" s="5"/>
    </row>
    <row r="266" spans="1:58">
      <c r="A266" s="7" t="s">
        <v>267</v>
      </c>
      <c r="B266" s="7" t="s">
        <v>268</v>
      </c>
      <c r="C266" s="25"/>
      <c r="D266" s="25"/>
      <c r="E266" s="25"/>
      <c r="F266" s="25">
        <v>1</v>
      </c>
      <c r="G266" s="25"/>
      <c r="H266" s="25"/>
      <c r="I266" s="25"/>
      <c r="J266" s="25"/>
      <c r="K266" s="25"/>
      <c r="L266" s="25"/>
      <c r="M266" s="26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5"/>
      <c r="AW266" s="16">
        <f t="shared" si="45"/>
        <v>1</v>
      </c>
      <c r="AX266" s="5"/>
      <c r="AY266" s="5"/>
      <c r="AZ266" s="5"/>
      <c r="BA266" s="5"/>
      <c r="BB266" s="5"/>
      <c r="BC266" s="5"/>
      <c r="BD266" s="5"/>
      <c r="BE266" s="5"/>
      <c r="BF266" s="5"/>
    </row>
    <row r="267" spans="1:58">
      <c r="A267" s="7" t="s">
        <v>267</v>
      </c>
      <c r="B267" s="7" t="s">
        <v>269</v>
      </c>
      <c r="C267" s="25"/>
      <c r="D267" s="25"/>
      <c r="E267" s="25"/>
      <c r="F267" s="25">
        <v>1</v>
      </c>
      <c r="G267" s="25"/>
      <c r="H267" s="25"/>
      <c r="I267" s="25"/>
      <c r="J267" s="25"/>
      <c r="K267" s="25"/>
      <c r="L267" s="25"/>
      <c r="M267" s="26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5"/>
      <c r="AW267" s="16">
        <f t="shared" si="45"/>
        <v>1</v>
      </c>
      <c r="AX267" s="5"/>
      <c r="AY267" s="5"/>
      <c r="AZ267" s="5"/>
      <c r="BA267" s="5"/>
      <c r="BB267" s="5"/>
      <c r="BC267" s="5"/>
      <c r="BD267" s="5"/>
      <c r="BE267" s="5"/>
      <c r="BF267" s="5"/>
    </row>
    <row r="268" spans="1:58">
      <c r="A268" s="7" t="s">
        <v>267</v>
      </c>
      <c r="B268" s="7" t="s">
        <v>270</v>
      </c>
      <c r="C268" s="25"/>
      <c r="D268" s="25"/>
      <c r="E268" s="25"/>
      <c r="F268" s="25">
        <v>1</v>
      </c>
      <c r="G268" s="25"/>
      <c r="H268" s="25"/>
      <c r="I268" s="25"/>
      <c r="J268" s="25"/>
      <c r="K268" s="25"/>
      <c r="L268" s="25"/>
      <c r="M268" s="26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5"/>
      <c r="AW268" s="16">
        <f t="shared" si="45"/>
        <v>1</v>
      </c>
      <c r="AX268" s="5"/>
      <c r="AY268" s="5"/>
      <c r="AZ268" s="5"/>
      <c r="BA268" s="5"/>
      <c r="BB268" s="5"/>
      <c r="BC268" s="5"/>
      <c r="BD268" s="5"/>
      <c r="BE268" s="5"/>
      <c r="BF268" s="5"/>
    </row>
    <row r="269" spans="1:58">
      <c r="A269" s="7" t="s">
        <v>267</v>
      </c>
      <c r="B269" s="7" t="s">
        <v>271</v>
      </c>
      <c r="C269" s="25"/>
      <c r="D269" s="25"/>
      <c r="E269" s="25"/>
      <c r="F269" s="25">
        <v>1</v>
      </c>
      <c r="G269" s="25"/>
      <c r="H269" s="25"/>
      <c r="I269" s="25"/>
      <c r="J269" s="25"/>
      <c r="K269" s="25"/>
      <c r="L269" s="25"/>
      <c r="M269" s="26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5"/>
      <c r="AW269" s="16">
        <f t="shared" si="45"/>
        <v>1</v>
      </c>
      <c r="AX269" s="5"/>
      <c r="AY269" s="5"/>
      <c r="AZ269" s="5"/>
      <c r="BA269" s="5"/>
      <c r="BB269" s="5"/>
      <c r="BC269" s="5"/>
      <c r="BD269" s="5"/>
      <c r="BE269" s="5"/>
      <c r="BF269" s="5"/>
    </row>
    <row r="270" spans="1:58">
      <c r="A270" s="7" t="s">
        <v>267</v>
      </c>
      <c r="B270" s="7" t="s">
        <v>272</v>
      </c>
      <c r="C270" s="25"/>
      <c r="D270" s="25"/>
      <c r="E270" s="25"/>
      <c r="F270" s="25">
        <v>1</v>
      </c>
      <c r="G270" s="25"/>
      <c r="H270" s="25"/>
      <c r="I270" s="25"/>
      <c r="J270" s="25"/>
      <c r="K270" s="25"/>
      <c r="L270" s="25"/>
      <c r="M270" s="26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5"/>
      <c r="AW270" s="16">
        <f t="shared" si="45"/>
        <v>1</v>
      </c>
      <c r="AX270" s="5"/>
      <c r="AY270" s="5"/>
      <c r="AZ270" s="5"/>
      <c r="BA270" s="5"/>
      <c r="BB270" s="5"/>
      <c r="BC270" s="5"/>
      <c r="BD270" s="5"/>
      <c r="BE270" s="5"/>
      <c r="BF270" s="5"/>
    </row>
    <row r="271" spans="1:58">
      <c r="A271" s="7" t="s">
        <v>267</v>
      </c>
      <c r="B271" s="7" t="s">
        <v>273</v>
      </c>
      <c r="C271" s="25"/>
      <c r="D271" s="25"/>
      <c r="E271" s="25"/>
      <c r="F271" s="25">
        <v>1</v>
      </c>
      <c r="G271" s="25"/>
      <c r="H271" s="25"/>
      <c r="I271" s="25"/>
      <c r="J271" s="25"/>
      <c r="K271" s="25"/>
      <c r="L271" s="25"/>
      <c r="M271" s="26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5"/>
      <c r="AW271" s="16">
        <f t="shared" si="45"/>
        <v>1</v>
      </c>
      <c r="AX271" s="5"/>
      <c r="AY271" s="5"/>
      <c r="AZ271" s="5"/>
      <c r="BA271" s="5"/>
      <c r="BB271" s="5"/>
      <c r="BC271" s="5"/>
      <c r="BD271" s="5"/>
      <c r="BE271" s="5"/>
      <c r="BF271" s="5"/>
    </row>
    <row r="272" spans="1:58">
      <c r="A272" s="7" t="s">
        <v>267</v>
      </c>
      <c r="B272" s="7" t="s">
        <v>274</v>
      </c>
      <c r="C272" s="25"/>
      <c r="D272" s="25"/>
      <c r="E272" s="25"/>
      <c r="F272" s="25">
        <v>1</v>
      </c>
      <c r="G272" s="25"/>
      <c r="H272" s="25"/>
      <c r="I272" s="25"/>
      <c r="J272" s="25"/>
      <c r="K272" s="25"/>
      <c r="L272" s="25"/>
      <c r="M272" s="26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5"/>
      <c r="AW272" s="16">
        <f t="shared" si="45"/>
        <v>1</v>
      </c>
      <c r="AX272" s="5"/>
      <c r="AY272" s="5"/>
      <c r="AZ272" s="5"/>
      <c r="BA272" s="5"/>
      <c r="BB272" s="5"/>
      <c r="BC272" s="5"/>
      <c r="BD272" s="5"/>
      <c r="BE272" s="5"/>
      <c r="BF272" s="5"/>
    </row>
    <row r="273" spans="1:58">
      <c r="A273" s="7" t="s">
        <v>267</v>
      </c>
      <c r="B273" s="7" t="s">
        <v>275</v>
      </c>
      <c r="C273" s="25"/>
      <c r="D273" s="25"/>
      <c r="E273" s="25"/>
      <c r="F273" s="25">
        <v>1</v>
      </c>
      <c r="G273" s="25"/>
      <c r="H273" s="25"/>
      <c r="I273" s="25"/>
      <c r="J273" s="25"/>
      <c r="K273" s="25"/>
      <c r="L273" s="25"/>
      <c r="M273" s="26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5"/>
      <c r="AW273" s="16">
        <f t="shared" si="45"/>
        <v>1</v>
      </c>
      <c r="AX273" s="5"/>
      <c r="AY273" s="5"/>
      <c r="AZ273" s="5"/>
      <c r="BA273" s="5"/>
      <c r="BB273" s="5"/>
      <c r="BC273" s="5"/>
      <c r="BD273" s="5"/>
      <c r="BE273" s="5"/>
      <c r="BF273" s="5"/>
    </row>
    <row r="274" spans="1:58">
      <c r="A274" s="7" t="s">
        <v>267</v>
      </c>
      <c r="B274" s="7" t="s">
        <v>276</v>
      </c>
      <c r="C274" s="25"/>
      <c r="D274" s="25"/>
      <c r="E274" s="25"/>
      <c r="F274" s="25">
        <v>1</v>
      </c>
      <c r="G274" s="25"/>
      <c r="H274" s="25"/>
      <c r="I274" s="25"/>
      <c r="J274" s="25"/>
      <c r="K274" s="25"/>
      <c r="L274" s="25"/>
      <c r="M274" s="26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5"/>
      <c r="AW274" s="16">
        <f t="shared" si="45"/>
        <v>1</v>
      </c>
      <c r="AX274" s="5"/>
      <c r="AY274" s="5"/>
      <c r="AZ274" s="5"/>
      <c r="BA274" s="5"/>
      <c r="BB274" s="5"/>
      <c r="BC274" s="5"/>
      <c r="BD274" s="5"/>
      <c r="BE274" s="5"/>
      <c r="BF274" s="5"/>
    </row>
    <row r="275" spans="1:58">
      <c r="A275" s="7" t="s">
        <v>267</v>
      </c>
      <c r="B275" s="7" t="s">
        <v>277</v>
      </c>
      <c r="C275" s="25"/>
      <c r="D275" s="25"/>
      <c r="E275" s="25"/>
      <c r="F275" s="25">
        <v>1</v>
      </c>
      <c r="G275" s="25"/>
      <c r="H275" s="25"/>
      <c r="I275" s="25"/>
      <c r="J275" s="25"/>
      <c r="K275" s="25"/>
      <c r="L275" s="25"/>
      <c r="M275" s="26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5"/>
      <c r="AW275" s="16">
        <f t="shared" si="45"/>
        <v>1</v>
      </c>
      <c r="AX275" s="5"/>
      <c r="AY275" s="5"/>
      <c r="AZ275" s="5"/>
      <c r="BA275" s="5"/>
      <c r="BB275" s="5"/>
      <c r="BC275" s="5"/>
      <c r="BD275" s="5"/>
      <c r="BE275" s="5"/>
      <c r="BF275" s="5"/>
    </row>
    <row r="276" spans="1:58">
      <c r="A276" s="7" t="s">
        <v>267</v>
      </c>
      <c r="B276" s="7" t="s">
        <v>278</v>
      </c>
      <c r="C276" s="25"/>
      <c r="D276" s="25"/>
      <c r="E276" s="25"/>
      <c r="F276" s="25">
        <v>1</v>
      </c>
      <c r="G276" s="25"/>
      <c r="H276" s="25"/>
      <c r="I276" s="25"/>
      <c r="J276" s="25"/>
      <c r="K276" s="25"/>
      <c r="L276" s="25"/>
      <c r="M276" s="26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5"/>
      <c r="AW276" s="16">
        <f t="shared" si="45"/>
        <v>1</v>
      </c>
      <c r="AX276" s="5"/>
      <c r="AY276" s="5"/>
      <c r="AZ276" s="5"/>
      <c r="BA276" s="5"/>
      <c r="BB276" s="5"/>
      <c r="BC276" s="5"/>
      <c r="BD276" s="5"/>
      <c r="BE276" s="5"/>
      <c r="BF276" s="5"/>
    </row>
    <row r="277" spans="1:58">
      <c r="A277" s="7" t="s">
        <v>267</v>
      </c>
      <c r="B277" s="7" t="s">
        <v>279</v>
      </c>
      <c r="C277" s="25"/>
      <c r="D277" s="25"/>
      <c r="E277" s="25"/>
      <c r="F277" s="25">
        <v>1</v>
      </c>
      <c r="G277" s="25"/>
      <c r="H277" s="25"/>
      <c r="I277" s="25"/>
      <c r="J277" s="25"/>
      <c r="K277" s="25"/>
      <c r="L277" s="25"/>
      <c r="M277" s="26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5"/>
      <c r="AW277" s="16">
        <f t="shared" si="45"/>
        <v>1</v>
      </c>
      <c r="AX277" s="5"/>
      <c r="AY277" s="5"/>
      <c r="AZ277" s="5"/>
      <c r="BA277" s="5"/>
      <c r="BB277" s="5"/>
      <c r="BC277" s="5"/>
      <c r="BD277" s="5"/>
      <c r="BE277" s="5"/>
      <c r="BF277" s="5"/>
    </row>
    <row r="278" spans="1:58">
      <c r="A278" s="7" t="s">
        <v>267</v>
      </c>
      <c r="B278" s="7" t="s">
        <v>280</v>
      </c>
      <c r="C278" s="25"/>
      <c r="D278" s="25"/>
      <c r="E278" s="25"/>
      <c r="F278" s="25">
        <v>1</v>
      </c>
      <c r="G278" s="25"/>
      <c r="H278" s="25"/>
      <c r="I278" s="25"/>
      <c r="J278" s="25"/>
      <c r="K278" s="25"/>
      <c r="L278" s="25"/>
      <c r="M278" s="26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5"/>
      <c r="AW278" s="16">
        <f t="shared" si="45"/>
        <v>1</v>
      </c>
      <c r="AX278" s="5"/>
      <c r="AY278" s="5"/>
      <c r="AZ278" s="5"/>
      <c r="BA278" s="5"/>
      <c r="BB278" s="5"/>
      <c r="BC278" s="5"/>
      <c r="BD278" s="5"/>
      <c r="BE278" s="5"/>
      <c r="BF278" s="5"/>
    </row>
    <row r="279" spans="1:58">
      <c r="A279" s="7" t="s">
        <v>267</v>
      </c>
      <c r="B279" s="7" t="s">
        <v>281</v>
      </c>
      <c r="C279" s="25"/>
      <c r="D279" s="25"/>
      <c r="E279" s="25"/>
      <c r="F279" s="25">
        <v>1</v>
      </c>
      <c r="G279" s="25"/>
      <c r="H279" s="25"/>
      <c r="I279" s="25"/>
      <c r="J279" s="25"/>
      <c r="K279" s="25"/>
      <c r="L279" s="25"/>
      <c r="M279" s="26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5"/>
      <c r="AW279" s="16">
        <f t="shared" si="45"/>
        <v>1</v>
      </c>
      <c r="AX279" s="5"/>
      <c r="AY279" s="5"/>
      <c r="AZ279" s="5"/>
      <c r="BA279" s="5"/>
      <c r="BB279" s="5"/>
      <c r="BC279" s="5"/>
      <c r="BD279" s="5"/>
      <c r="BE279" s="5"/>
      <c r="BF279" s="5"/>
    </row>
    <row r="280" spans="1:58">
      <c r="A280" s="7" t="s">
        <v>267</v>
      </c>
      <c r="B280" s="7" t="s">
        <v>282</v>
      </c>
      <c r="C280" s="25"/>
      <c r="D280" s="25"/>
      <c r="E280" s="25"/>
      <c r="F280" s="25">
        <v>1</v>
      </c>
      <c r="G280" s="25"/>
      <c r="H280" s="25"/>
      <c r="I280" s="25"/>
      <c r="J280" s="25"/>
      <c r="K280" s="25"/>
      <c r="L280" s="25"/>
      <c r="M280" s="26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5"/>
      <c r="AW280" s="16">
        <f t="shared" si="45"/>
        <v>1</v>
      </c>
      <c r="AX280" s="5"/>
      <c r="AY280" s="5"/>
      <c r="AZ280" s="5"/>
      <c r="BA280" s="5"/>
      <c r="BB280" s="5"/>
      <c r="BC280" s="5"/>
      <c r="BD280" s="5"/>
      <c r="BE280" s="5"/>
      <c r="BF280" s="5"/>
    </row>
    <row r="281" spans="1:58">
      <c r="A281" s="7" t="s">
        <v>267</v>
      </c>
      <c r="B281" s="7" t="s">
        <v>283</v>
      </c>
      <c r="C281" s="25"/>
      <c r="D281" s="25"/>
      <c r="E281" s="25"/>
      <c r="F281" s="25">
        <v>1</v>
      </c>
      <c r="G281" s="25"/>
      <c r="H281" s="25"/>
      <c r="I281" s="25"/>
      <c r="J281" s="25"/>
      <c r="K281" s="25"/>
      <c r="L281" s="25"/>
      <c r="M281" s="26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5"/>
      <c r="AW281" s="16">
        <f t="shared" si="45"/>
        <v>1</v>
      </c>
      <c r="AX281" s="5"/>
      <c r="AY281" s="5"/>
      <c r="AZ281" s="5"/>
      <c r="BA281" s="5"/>
      <c r="BB281" s="5"/>
      <c r="BC281" s="5"/>
      <c r="BD281" s="5"/>
      <c r="BE281" s="5"/>
      <c r="BF281" s="5"/>
    </row>
    <row r="282" spans="1:58">
      <c r="A282" s="7" t="s">
        <v>267</v>
      </c>
      <c r="B282" s="7" t="s">
        <v>284</v>
      </c>
      <c r="C282" s="25"/>
      <c r="D282" s="25"/>
      <c r="E282" s="25"/>
      <c r="F282" s="25">
        <v>1</v>
      </c>
      <c r="G282" s="25"/>
      <c r="H282" s="25"/>
      <c r="I282" s="25"/>
      <c r="J282" s="25"/>
      <c r="K282" s="25"/>
      <c r="L282" s="25"/>
      <c r="M282" s="26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5"/>
      <c r="AW282" s="16">
        <f t="shared" si="45"/>
        <v>1</v>
      </c>
      <c r="AX282" s="5"/>
      <c r="AY282" s="5"/>
      <c r="AZ282" s="5"/>
      <c r="BA282" s="5"/>
      <c r="BB282" s="5"/>
      <c r="BC282" s="5"/>
      <c r="BD282" s="5"/>
      <c r="BE282" s="5"/>
      <c r="BF282" s="5"/>
    </row>
    <row r="283" spans="1:58">
      <c r="A283" s="7" t="s">
        <v>267</v>
      </c>
      <c r="B283" s="7" t="s">
        <v>285</v>
      </c>
      <c r="C283" s="25"/>
      <c r="D283" s="25"/>
      <c r="E283" s="25"/>
      <c r="F283" s="25">
        <v>1</v>
      </c>
      <c r="G283" s="25"/>
      <c r="H283" s="25"/>
      <c r="I283" s="25"/>
      <c r="J283" s="25"/>
      <c r="K283" s="25"/>
      <c r="L283" s="25"/>
      <c r="M283" s="26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5"/>
      <c r="AW283" s="16">
        <f t="shared" si="45"/>
        <v>1</v>
      </c>
      <c r="AX283" s="5"/>
      <c r="AY283" s="5"/>
      <c r="AZ283" s="5"/>
      <c r="BA283" s="5"/>
      <c r="BB283" s="5"/>
      <c r="BC283" s="5"/>
      <c r="BD283" s="5"/>
      <c r="BE283" s="5"/>
      <c r="BF283" s="5"/>
    </row>
    <row r="284" spans="1:58">
      <c r="A284" s="7" t="s">
        <v>267</v>
      </c>
      <c r="B284" s="7" t="s">
        <v>286</v>
      </c>
      <c r="C284" s="25"/>
      <c r="D284" s="25"/>
      <c r="E284" s="25"/>
      <c r="F284" s="25">
        <v>1</v>
      </c>
      <c r="G284" s="25"/>
      <c r="H284" s="25"/>
      <c r="I284" s="25"/>
      <c r="J284" s="25"/>
      <c r="K284" s="25"/>
      <c r="L284" s="25"/>
      <c r="M284" s="26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5"/>
      <c r="AW284" s="16">
        <f t="shared" si="45"/>
        <v>1</v>
      </c>
      <c r="AX284" s="5"/>
      <c r="AY284" s="5"/>
      <c r="AZ284" s="5"/>
      <c r="BA284" s="5"/>
      <c r="BB284" s="5"/>
      <c r="BC284" s="5"/>
      <c r="BD284" s="5"/>
      <c r="BE284" s="5"/>
      <c r="BF284" s="5"/>
    </row>
    <row r="285" spans="1:58">
      <c r="A285" s="7" t="s">
        <v>267</v>
      </c>
      <c r="B285" s="7" t="s">
        <v>287</v>
      </c>
      <c r="C285" s="25"/>
      <c r="D285" s="25"/>
      <c r="E285" s="25"/>
      <c r="F285" s="25">
        <v>1</v>
      </c>
      <c r="G285" s="25"/>
      <c r="H285" s="25"/>
      <c r="I285" s="25"/>
      <c r="J285" s="25"/>
      <c r="K285" s="25"/>
      <c r="L285" s="25"/>
      <c r="M285" s="26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5"/>
      <c r="AW285" s="16">
        <f t="shared" si="45"/>
        <v>1</v>
      </c>
      <c r="AX285" s="5"/>
      <c r="AY285" s="5"/>
      <c r="AZ285" s="5"/>
      <c r="BA285" s="5"/>
      <c r="BB285" s="5"/>
      <c r="BC285" s="5"/>
      <c r="BD285" s="5"/>
      <c r="BE285" s="5"/>
      <c r="BF285" s="5"/>
    </row>
    <row r="286" spans="1:58">
      <c r="A286" s="7" t="s">
        <v>267</v>
      </c>
      <c r="B286" s="7" t="s">
        <v>288</v>
      </c>
      <c r="C286" s="25"/>
      <c r="D286" s="25"/>
      <c r="E286" s="25"/>
      <c r="F286" s="25">
        <v>1</v>
      </c>
      <c r="G286" s="25"/>
      <c r="H286" s="25"/>
      <c r="I286" s="25"/>
      <c r="J286" s="25"/>
      <c r="K286" s="25"/>
      <c r="L286" s="25"/>
      <c r="M286" s="26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5"/>
      <c r="AW286" s="16">
        <f t="shared" si="45"/>
        <v>1</v>
      </c>
      <c r="AX286" s="5"/>
      <c r="AY286" s="5"/>
      <c r="AZ286" s="5"/>
      <c r="BA286" s="5"/>
      <c r="BB286" s="5"/>
      <c r="BC286" s="5"/>
      <c r="BD286" s="5"/>
      <c r="BE286" s="5"/>
      <c r="BF286" s="5"/>
    </row>
    <row r="287" spans="1:58">
      <c r="A287" s="7" t="s">
        <v>267</v>
      </c>
      <c r="B287" s="7" t="s">
        <v>289</v>
      </c>
      <c r="C287" s="25"/>
      <c r="D287" s="25"/>
      <c r="E287" s="25"/>
      <c r="F287" s="25">
        <v>1</v>
      </c>
      <c r="G287" s="25"/>
      <c r="H287" s="25"/>
      <c r="I287" s="25"/>
      <c r="J287" s="25"/>
      <c r="K287" s="25"/>
      <c r="L287" s="25"/>
      <c r="M287" s="26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5"/>
      <c r="AW287" s="16">
        <f t="shared" si="45"/>
        <v>1</v>
      </c>
      <c r="AX287" s="5"/>
      <c r="AY287" s="5"/>
      <c r="AZ287" s="5"/>
      <c r="BA287" s="5"/>
      <c r="BB287" s="5"/>
      <c r="BC287" s="5"/>
      <c r="BD287" s="5"/>
      <c r="BE287" s="5"/>
      <c r="BF287" s="5"/>
    </row>
    <row r="288" spans="1:58">
      <c r="A288" s="7" t="s">
        <v>267</v>
      </c>
      <c r="B288" s="7" t="s">
        <v>290</v>
      </c>
      <c r="C288" s="25"/>
      <c r="D288" s="25"/>
      <c r="E288" s="25"/>
      <c r="F288" s="25">
        <v>1</v>
      </c>
      <c r="G288" s="25"/>
      <c r="H288" s="25"/>
      <c r="I288" s="25"/>
      <c r="J288" s="25"/>
      <c r="K288" s="25"/>
      <c r="L288" s="25"/>
      <c r="M288" s="26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5"/>
      <c r="AW288" s="16">
        <f t="shared" si="45"/>
        <v>1</v>
      </c>
      <c r="AX288" s="5"/>
      <c r="AY288" s="5"/>
      <c r="AZ288" s="5"/>
      <c r="BA288" s="5"/>
      <c r="BB288" s="5"/>
      <c r="BC288" s="5"/>
      <c r="BD288" s="5"/>
      <c r="BE288" s="5"/>
      <c r="BF288" s="5"/>
    </row>
    <row r="289" spans="1:58">
      <c r="A289" s="7" t="s">
        <v>267</v>
      </c>
      <c r="B289" s="7" t="s">
        <v>291</v>
      </c>
      <c r="C289" s="25"/>
      <c r="D289" s="25"/>
      <c r="E289" s="25"/>
      <c r="F289" s="25">
        <v>1</v>
      </c>
      <c r="G289" s="25"/>
      <c r="H289" s="25"/>
      <c r="I289" s="25"/>
      <c r="J289" s="25"/>
      <c r="K289" s="25"/>
      <c r="L289" s="25"/>
      <c r="M289" s="26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5"/>
      <c r="AW289" s="16">
        <f t="shared" si="45"/>
        <v>1</v>
      </c>
      <c r="AX289" s="5"/>
      <c r="AY289" s="5"/>
      <c r="AZ289" s="5"/>
      <c r="BA289" s="5"/>
      <c r="BB289" s="5"/>
      <c r="BC289" s="5"/>
      <c r="BD289" s="5"/>
      <c r="BE289" s="5"/>
      <c r="BF289" s="5"/>
    </row>
    <row r="290" spans="1:58">
      <c r="A290" s="7" t="s">
        <v>267</v>
      </c>
      <c r="B290" s="7" t="s">
        <v>292</v>
      </c>
      <c r="C290" s="25"/>
      <c r="D290" s="25"/>
      <c r="E290" s="25"/>
      <c r="F290" s="25">
        <v>1</v>
      </c>
      <c r="G290" s="25"/>
      <c r="H290" s="25"/>
      <c r="I290" s="25"/>
      <c r="J290" s="25"/>
      <c r="K290" s="25"/>
      <c r="L290" s="25"/>
      <c r="M290" s="26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5"/>
      <c r="AW290" s="16">
        <f t="shared" si="45"/>
        <v>1</v>
      </c>
      <c r="AX290" s="5"/>
      <c r="AY290" s="5"/>
      <c r="AZ290" s="5"/>
      <c r="BA290" s="5"/>
      <c r="BB290" s="5"/>
      <c r="BC290" s="5"/>
      <c r="BD290" s="5"/>
      <c r="BE290" s="5"/>
      <c r="BF290" s="5"/>
    </row>
    <row r="291" spans="1:58">
      <c r="A291" s="7" t="s">
        <v>267</v>
      </c>
      <c r="B291" s="7" t="s">
        <v>293</v>
      </c>
      <c r="C291" s="25"/>
      <c r="D291" s="25"/>
      <c r="E291" s="25"/>
      <c r="F291" s="25">
        <v>1</v>
      </c>
      <c r="G291" s="25"/>
      <c r="H291" s="25"/>
      <c r="I291" s="25"/>
      <c r="J291" s="25"/>
      <c r="K291" s="25"/>
      <c r="L291" s="25"/>
      <c r="M291" s="26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5"/>
      <c r="AW291" s="16">
        <f t="shared" si="45"/>
        <v>1</v>
      </c>
      <c r="AX291" s="5"/>
      <c r="AY291" s="5"/>
      <c r="AZ291" s="5"/>
      <c r="BA291" s="5"/>
      <c r="BB291" s="5"/>
      <c r="BC291" s="5"/>
      <c r="BD291" s="5"/>
      <c r="BE291" s="5"/>
      <c r="BF291" s="5"/>
    </row>
    <row r="292" spans="1:58">
      <c r="A292" s="7" t="s">
        <v>267</v>
      </c>
      <c r="B292" s="7" t="s">
        <v>294</v>
      </c>
      <c r="C292" s="25"/>
      <c r="D292" s="25"/>
      <c r="E292" s="25"/>
      <c r="F292" s="25">
        <v>1</v>
      </c>
      <c r="G292" s="25"/>
      <c r="H292" s="25"/>
      <c r="I292" s="25"/>
      <c r="J292" s="25"/>
      <c r="K292" s="25"/>
      <c r="L292" s="25"/>
      <c r="M292" s="26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5"/>
      <c r="AW292" s="16">
        <f t="shared" si="45"/>
        <v>1</v>
      </c>
      <c r="AX292" s="5"/>
      <c r="AY292" s="5"/>
      <c r="AZ292" s="5"/>
      <c r="BA292" s="5"/>
      <c r="BB292" s="5"/>
      <c r="BC292" s="5"/>
      <c r="BD292" s="5"/>
      <c r="BE292" s="5"/>
      <c r="BF292" s="5"/>
    </row>
    <row r="293" spans="1:58">
      <c r="A293" s="7" t="s">
        <v>267</v>
      </c>
      <c r="B293" s="7" t="s">
        <v>295</v>
      </c>
      <c r="C293" s="25"/>
      <c r="D293" s="25"/>
      <c r="E293" s="25"/>
      <c r="F293" s="25">
        <v>1</v>
      </c>
      <c r="G293" s="25"/>
      <c r="H293" s="25"/>
      <c r="I293" s="25"/>
      <c r="J293" s="25"/>
      <c r="K293" s="25"/>
      <c r="L293" s="25"/>
      <c r="M293" s="26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5"/>
      <c r="AW293" s="16">
        <f t="shared" si="45"/>
        <v>1</v>
      </c>
      <c r="AX293" s="5"/>
      <c r="AY293" s="5"/>
      <c r="AZ293" s="5"/>
      <c r="BA293" s="5"/>
      <c r="BB293" s="5"/>
      <c r="BC293" s="5"/>
      <c r="BD293" s="5"/>
      <c r="BE293" s="5"/>
      <c r="BF293" s="5"/>
    </row>
    <row r="294" spans="1:58">
      <c r="A294" s="7" t="s">
        <v>267</v>
      </c>
      <c r="B294" s="7" t="s">
        <v>296</v>
      </c>
      <c r="C294" s="25"/>
      <c r="D294" s="25"/>
      <c r="E294" s="25"/>
      <c r="F294" s="25">
        <v>1</v>
      </c>
      <c r="G294" s="25"/>
      <c r="H294" s="25"/>
      <c r="I294" s="25"/>
      <c r="J294" s="25"/>
      <c r="K294" s="25"/>
      <c r="L294" s="25"/>
      <c r="M294" s="26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5"/>
      <c r="AW294" s="16">
        <f t="shared" si="45"/>
        <v>1</v>
      </c>
      <c r="AX294" s="5"/>
      <c r="AY294" s="5"/>
      <c r="AZ294" s="5"/>
      <c r="BA294" s="5"/>
      <c r="BB294" s="5"/>
      <c r="BC294" s="5"/>
      <c r="BD294" s="5"/>
      <c r="BE294" s="5"/>
      <c r="BF294" s="5"/>
    </row>
    <row r="295" spans="1:58">
      <c r="A295" s="7" t="s">
        <v>267</v>
      </c>
      <c r="B295" s="7" t="s">
        <v>297</v>
      </c>
      <c r="C295" s="25"/>
      <c r="D295" s="25"/>
      <c r="E295" s="25"/>
      <c r="F295" s="25">
        <v>1</v>
      </c>
      <c r="G295" s="25"/>
      <c r="H295" s="25"/>
      <c r="I295" s="25"/>
      <c r="J295" s="25"/>
      <c r="K295" s="25"/>
      <c r="L295" s="25"/>
      <c r="M295" s="26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5"/>
      <c r="AW295" s="16">
        <f t="shared" si="45"/>
        <v>1</v>
      </c>
      <c r="AX295" s="5"/>
      <c r="AY295" s="5"/>
      <c r="AZ295" s="5"/>
      <c r="BA295" s="5"/>
      <c r="BB295" s="5"/>
      <c r="BC295" s="5"/>
      <c r="BD295" s="5"/>
      <c r="BE295" s="5"/>
      <c r="BF295" s="5"/>
    </row>
    <row r="296" spans="1:58">
      <c r="A296" s="7" t="s">
        <v>298</v>
      </c>
      <c r="B296" s="7" t="s">
        <v>299</v>
      </c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6"/>
      <c r="N296" s="22"/>
      <c r="O296" s="22"/>
      <c r="P296" s="22"/>
      <c r="Q296" s="22"/>
      <c r="R296" s="22"/>
      <c r="S296" s="22">
        <v>1</v>
      </c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>
        <v>1</v>
      </c>
      <c r="AO296" s="14"/>
      <c r="AP296" s="14"/>
      <c r="AQ296" s="14"/>
      <c r="AR296" s="14"/>
      <c r="AS296" s="14"/>
      <c r="AT296" s="14"/>
      <c r="AU296" s="14"/>
      <c r="AV296" s="15"/>
      <c r="AW296" s="16">
        <f t="shared" si="45"/>
        <v>1</v>
      </c>
      <c r="AX296" s="5"/>
      <c r="AY296" s="5"/>
      <c r="AZ296" s="5"/>
      <c r="BA296" s="5"/>
      <c r="BB296" s="5"/>
      <c r="BC296" s="5"/>
      <c r="BD296" s="5"/>
      <c r="BE296" s="5"/>
      <c r="BF296" s="5"/>
    </row>
    <row r="297" spans="1:58">
      <c r="A297" s="7" t="s">
        <v>298</v>
      </c>
      <c r="B297" s="7" t="s">
        <v>300</v>
      </c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6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>
        <v>1</v>
      </c>
      <c r="AE297" s="14"/>
      <c r="AF297" s="14"/>
      <c r="AG297" s="14"/>
      <c r="AH297" s="14"/>
      <c r="AI297" s="14"/>
      <c r="AJ297" s="14"/>
      <c r="AK297" s="14"/>
      <c r="AL297" s="14"/>
      <c r="AM297" s="14">
        <v>1</v>
      </c>
      <c r="AN297" s="14"/>
      <c r="AO297" s="14"/>
      <c r="AP297" s="14"/>
      <c r="AQ297" s="14"/>
      <c r="AR297" s="14"/>
      <c r="AS297" s="14"/>
      <c r="AT297" s="14"/>
      <c r="AU297" s="14"/>
      <c r="AV297" s="15"/>
      <c r="AW297" s="16">
        <f>SUM(AE297:AU297)/2+SUM(N297:AD297)/2+SUM(C297:M297)+SUM(AV297)</f>
        <v>1</v>
      </c>
      <c r="AX297" s="5"/>
      <c r="AY297" s="5"/>
      <c r="AZ297" s="5"/>
      <c r="BA297" s="5"/>
      <c r="BB297" s="5"/>
      <c r="BC297" s="5"/>
      <c r="BD297" s="5"/>
      <c r="BE297" s="5"/>
      <c r="BF297" s="5"/>
    </row>
    <row r="298" spans="1:58">
      <c r="A298" s="7" t="s">
        <v>298</v>
      </c>
      <c r="B298" s="7" t="s">
        <v>301</v>
      </c>
      <c r="C298" s="25"/>
      <c r="D298" s="25"/>
      <c r="E298" s="25"/>
      <c r="F298" s="25"/>
      <c r="G298" s="25"/>
      <c r="H298" s="25"/>
      <c r="I298" s="25"/>
      <c r="J298" s="25">
        <v>1</v>
      </c>
      <c r="K298" s="25"/>
      <c r="L298" s="25"/>
      <c r="M298" s="26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5"/>
      <c r="AW298" s="16">
        <f t="shared" si="45"/>
        <v>1</v>
      </c>
      <c r="AX298" s="5"/>
      <c r="AY298" s="5"/>
      <c r="AZ298" s="5"/>
      <c r="BA298" s="5"/>
      <c r="BB298" s="5"/>
      <c r="BC298" s="5"/>
      <c r="BD298" s="5"/>
      <c r="BE298" s="5"/>
      <c r="BF298" s="5"/>
    </row>
    <row r="299" spans="1:58">
      <c r="A299" s="7" t="s">
        <v>298</v>
      </c>
      <c r="B299" s="7" t="s">
        <v>302</v>
      </c>
      <c r="C299" s="25"/>
      <c r="D299" s="25"/>
      <c r="E299" s="25"/>
      <c r="F299" s="25"/>
      <c r="G299" s="25"/>
      <c r="H299" s="25"/>
      <c r="I299" s="25"/>
      <c r="J299" s="25">
        <v>1</v>
      </c>
      <c r="K299" s="25"/>
      <c r="L299" s="25"/>
      <c r="M299" s="26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5"/>
      <c r="AW299" s="16">
        <f>SUM(AE299:AU299)/2+SUM(N299:AD299)/2+SUM(C299:M299)+SUM(AV299)</f>
        <v>1</v>
      </c>
      <c r="AX299" s="5"/>
      <c r="AY299" s="5"/>
      <c r="AZ299" s="5"/>
      <c r="BA299" s="5"/>
      <c r="BB299" s="5"/>
      <c r="BC299" s="5"/>
      <c r="BD299" s="5"/>
      <c r="BE299" s="5"/>
      <c r="BF299" s="5"/>
    </row>
    <row r="300" spans="1:58">
      <c r="A300" s="7" t="s">
        <v>298</v>
      </c>
      <c r="B300" s="7" t="s">
        <v>303</v>
      </c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6"/>
      <c r="N300" s="22"/>
      <c r="O300" s="22"/>
      <c r="P300" s="22"/>
      <c r="Q300" s="22"/>
      <c r="R300" s="22"/>
      <c r="S300" s="22"/>
      <c r="T300" s="22"/>
      <c r="U300" s="22"/>
      <c r="V300" s="22">
        <v>1</v>
      </c>
      <c r="W300" s="22"/>
      <c r="X300" s="22"/>
      <c r="Y300" s="22"/>
      <c r="Z300" s="22"/>
      <c r="AA300" s="22"/>
      <c r="AB300" s="22"/>
      <c r="AC300" s="22"/>
      <c r="AD300" s="22"/>
      <c r="AE300" s="14"/>
      <c r="AF300" s="14"/>
      <c r="AG300" s="14">
        <v>1</v>
      </c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5"/>
      <c r="AW300" s="16">
        <f t="shared" si="45"/>
        <v>1</v>
      </c>
      <c r="AX300" s="5"/>
      <c r="AY300" s="5"/>
      <c r="AZ300" s="5"/>
      <c r="BA300" s="5"/>
      <c r="BB300" s="5"/>
      <c r="BC300" s="5"/>
      <c r="BD300" s="5"/>
      <c r="BE300" s="5"/>
      <c r="BF300" s="5"/>
    </row>
    <row r="301" spans="1:58">
      <c r="A301" s="7" t="s">
        <v>298</v>
      </c>
      <c r="B301" s="7" t="s">
        <v>304</v>
      </c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6">
        <v>1</v>
      </c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5"/>
      <c r="AW301" s="16">
        <f t="shared" si="45"/>
        <v>1</v>
      </c>
      <c r="AX301" s="5"/>
      <c r="AY301" s="5"/>
      <c r="AZ301" s="5"/>
      <c r="BA301" s="5"/>
      <c r="BB301" s="5"/>
      <c r="BC301" s="5"/>
      <c r="BD301" s="5"/>
      <c r="BE301" s="5"/>
      <c r="BF301" s="5"/>
    </row>
    <row r="302" spans="1:58">
      <c r="A302" s="7" t="s">
        <v>298</v>
      </c>
      <c r="B302" s="7" t="s">
        <v>305</v>
      </c>
      <c r="C302" s="25"/>
      <c r="D302" s="25"/>
      <c r="E302" s="25"/>
      <c r="F302" s="25"/>
      <c r="G302" s="25"/>
      <c r="H302" s="25"/>
      <c r="I302" s="25"/>
      <c r="J302" s="25"/>
      <c r="K302" s="25"/>
      <c r="L302" s="25">
        <v>1</v>
      </c>
      <c r="M302" s="26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5"/>
      <c r="AW302" s="16">
        <f t="shared" si="45"/>
        <v>1</v>
      </c>
      <c r="AX302" s="5"/>
      <c r="AY302" s="5"/>
      <c r="AZ302" s="5"/>
      <c r="BA302" s="5"/>
      <c r="BB302" s="5"/>
      <c r="BC302" s="5"/>
      <c r="BD302" s="5"/>
      <c r="BE302" s="5"/>
      <c r="BF302" s="5"/>
    </row>
    <row r="303" spans="1:58">
      <c r="A303" s="7" t="s">
        <v>298</v>
      </c>
      <c r="B303" s="7" t="s">
        <v>306</v>
      </c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6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>
        <v>1</v>
      </c>
      <c r="AB303" s="22"/>
      <c r="AC303" s="22"/>
      <c r="AD303" s="22"/>
      <c r="AE303" s="14"/>
      <c r="AF303" s="14"/>
      <c r="AG303" s="14"/>
      <c r="AH303" s="14"/>
      <c r="AI303" s="14"/>
      <c r="AJ303" s="14"/>
      <c r="AK303" s="14">
        <v>1</v>
      </c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5"/>
      <c r="AW303" s="16">
        <f>SUM(AE303:AU303)/2+SUM(N303:AD303)/2+SUM(C303:M303)+SUM(AV303)</f>
        <v>1</v>
      </c>
      <c r="AX303" s="5"/>
      <c r="AY303" s="5"/>
      <c r="AZ303" s="5"/>
      <c r="BA303" s="5"/>
      <c r="BB303" s="5"/>
      <c r="BC303" s="5"/>
      <c r="BD303" s="5"/>
      <c r="BE303" s="5"/>
      <c r="BF303" s="5"/>
    </row>
    <row r="304" spans="1:58">
      <c r="A304" s="7" t="s">
        <v>298</v>
      </c>
      <c r="B304" s="7" t="s">
        <v>307</v>
      </c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6"/>
      <c r="N304" s="22"/>
      <c r="O304" s="22"/>
      <c r="P304" s="22"/>
      <c r="Q304" s="22"/>
      <c r="R304" s="22"/>
      <c r="S304" s="22"/>
      <c r="T304" s="22"/>
      <c r="U304" s="22"/>
      <c r="V304" s="22">
        <v>1</v>
      </c>
      <c r="W304" s="22"/>
      <c r="X304" s="22"/>
      <c r="Y304" s="22"/>
      <c r="Z304" s="22"/>
      <c r="AA304" s="22"/>
      <c r="AB304" s="22"/>
      <c r="AC304" s="22"/>
      <c r="AD304" s="22"/>
      <c r="AE304" s="14"/>
      <c r="AF304" s="14"/>
      <c r="AG304" s="14"/>
      <c r="AH304" s="14"/>
      <c r="AI304" s="14"/>
      <c r="AJ304" s="14"/>
      <c r="AK304" s="14">
        <v>1</v>
      </c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5"/>
      <c r="AW304" s="16">
        <f t="shared" si="45"/>
        <v>1</v>
      </c>
      <c r="AX304" s="5"/>
      <c r="AY304" s="5"/>
      <c r="AZ304" s="5"/>
      <c r="BA304" s="5"/>
      <c r="BB304" s="5"/>
      <c r="BC304" s="5"/>
      <c r="BD304" s="5"/>
      <c r="BE304" s="5"/>
      <c r="BF304" s="5"/>
    </row>
    <row r="305" spans="1:58">
      <c r="A305" s="7" t="s">
        <v>298</v>
      </c>
      <c r="B305" s="7" t="s">
        <v>308</v>
      </c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6"/>
      <c r="N305" s="22"/>
      <c r="O305" s="22"/>
      <c r="P305" s="22"/>
      <c r="Q305" s="22"/>
      <c r="R305" s="22"/>
      <c r="S305" s="22"/>
      <c r="T305" s="22"/>
      <c r="U305" s="22"/>
      <c r="V305" s="22">
        <v>1</v>
      </c>
      <c r="W305" s="22"/>
      <c r="X305" s="22"/>
      <c r="Y305" s="22"/>
      <c r="Z305" s="22"/>
      <c r="AA305" s="22"/>
      <c r="AB305" s="22"/>
      <c r="AC305" s="22"/>
      <c r="AD305" s="22"/>
      <c r="AE305" s="14"/>
      <c r="AF305" s="14"/>
      <c r="AG305" s="14">
        <v>1</v>
      </c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5"/>
      <c r="AW305" s="16">
        <f t="shared" si="45"/>
        <v>1</v>
      </c>
      <c r="AX305" s="5"/>
      <c r="AY305" s="5"/>
      <c r="AZ305" s="5"/>
      <c r="BA305" s="5"/>
      <c r="BB305" s="5"/>
      <c r="BC305" s="5"/>
      <c r="BD305" s="5"/>
      <c r="BE305" s="5"/>
      <c r="BF305" s="5"/>
    </row>
    <row r="306" spans="1:58">
      <c r="A306" s="7" t="s">
        <v>298</v>
      </c>
      <c r="B306" s="7" t="s">
        <v>309</v>
      </c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6"/>
      <c r="N306" s="22"/>
      <c r="O306" s="22"/>
      <c r="P306" s="22"/>
      <c r="Q306" s="22"/>
      <c r="R306" s="22"/>
      <c r="S306" s="22">
        <v>1</v>
      </c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>
        <v>1</v>
      </c>
      <c r="AO306" s="14"/>
      <c r="AP306" s="14"/>
      <c r="AQ306" s="14"/>
      <c r="AR306" s="14"/>
      <c r="AS306" s="14"/>
      <c r="AT306" s="14"/>
      <c r="AU306" s="14"/>
      <c r="AV306" s="15"/>
      <c r="AW306" s="16">
        <f t="shared" si="45"/>
        <v>1</v>
      </c>
      <c r="AX306" s="5"/>
      <c r="AY306" s="5"/>
      <c r="AZ306" s="5"/>
      <c r="BA306" s="5"/>
      <c r="BB306" s="5"/>
      <c r="BC306" s="5"/>
      <c r="BD306" s="5"/>
      <c r="BE306" s="5"/>
      <c r="BF306" s="5"/>
    </row>
    <row r="307" spans="1:58">
      <c r="A307" s="7" t="s">
        <v>298</v>
      </c>
      <c r="B307" s="7" t="s">
        <v>310</v>
      </c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6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5"/>
      <c r="AW307" s="16">
        <f>SUM(AE307:AU307)/2+SUM(N307:AD307)/2+SUM(C307:M307)+SUM(AV307)</f>
        <v>0</v>
      </c>
      <c r="AX307" s="5"/>
      <c r="AY307" s="5"/>
      <c r="AZ307" s="5"/>
      <c r="BA307" s="5"/>
      <c r="BB307" s="5"/>
      <c r="BC307" s="5"/>
      <c r="BD307" s="5"/>
      <c r="BE307" s="5"/>
      <c r="BF307" s="5"/>
    </row>
    <row r="308" spans="1:58">
      <c r="A308" s="7" t="s">
        <v>298</v>
      </c>
      <c r="B308" s="7" t="s">
        <v>311</v>
      </c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6"/>
      <c r="N308" s="22"/>
      <c r="O308" s="22">
        <v>1</v>
      </c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14"/>
      <c r="AF308" s="14">
        <v>1</v>
      </c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5"/>
      <c r="AW308" s="16">
        <f t="shared" si="45"/>
        <v>1</v>
      </c>
      <c r="AX308" s="5"/>
      <c r="AY308" s="5"/>
      <c r="AZ308" s="5"/>
      <c r="BA308" s="5"/>
      <c r="BB308" s="5"/>
      <c r="BC308" s="5"/>
      <c r="BD308" s="5"/>
      <c r="BE308" s="5"/>
      <c r="BF308" s="5"/>
    </row>
    <row r="309" spans="1:58">
      <c r="A309" s="7" t="s">
        <v>298</v>
      </c>
      <c r="B309" s="7" t="s">
        <v>312</v>
      </c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6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>
        <v>1</v>
      </c>
      <c r="AE309" s="14"/>
      <c r="AF309" s="14"/>
      <c r="AG309" s="14"/>
      <c r="AH309" s="14"/>
      <c r="AI309" s="14"/>
      <c r="AJ309" s="14"/>
      <c r="AK309" s="14"/>
      <c r="AL309" s="14"/>
      <c r="AM309" s="14">
        <v>1</v>
      </c>
      <c r="AN309" s="14"/>
      <c r="AO309" s="14"/>
      <c r="AP309" s="14"/>
      <c r="AQ309" s="14"/>
      <c r="AR309" s="14"/>
      <c r="AS309" s="14"/>
      <c r="AT309" s="14"/>
      <c r="AU309" s="14"/>
      <c r="AV309" s="15"/>
      <c r="AW309" s="16">
        <f>SUM(AE309:AU309)/2+SUM(N309:AD309)/2+SUM(C309:M309)+SUM(AV309)</f>
        <v>1</v>
      </c>
      <c r="AX309" s="5"/>
      <c r="AY309" s="5"/>
      <c r="AZ309" s="5"/>
      <c r="BA309" s="5"/>
      <c r="BB309" s="5"/>
      <c r="BC309" s="5"/>
      <c r="BD309" s="5"/>
      <c r="BE309" s="5"/>
      <c r="BF309" s="5"/>
    </row>
    <row r="310" spans="1:58">
      <c r="A310" s="7" t="s">
        <v>298</v>
      </c>
      <c r="B310" s="7" t="s">
        <v>313</v>
      </c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6">
        <v>1</v>
      </c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5"/>
      <c r="AW310" s="16">
        <f t="shared" si="45"/>
        <v>1</v>
      </c>
      <c r="AX310" s="5"/>
      <c r="AY310" s="5"/>
      <c r="AZ310" s="5"/>
      <c r="BA310" s="5"/>
      <c r="BB310" s="5"/>
      <c r="BC310" s="5"/>
      <c r="BD310" s="5"/>
      <c r="BE310" s="5"/>
      <c r="BF310" s="5"/>
    </row>
    <row r="311" spans="1:58">
      <c r="A311" s="7" t="s">
        <v>298</v>
      </c>
      <c r="B311" s="7" t="s">
        <v>314</v>
      </c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6"/>
      <c r="N311" s="22"/>
      <c r="O311" s="22"/>
      <c r="P311" s="22"/>
      <c r="Q311" s="22"/>
      <c r="R311" s="22"/>
      <c r="S311" s="22"/>
      <c r="T311" s="22"/>
      <c r="U311" s="22"/>
      <c r="V311" s="22">
        <v>1</v>
      </c>
      <c r="W311" s="22"/>
      <c r="X311" s="22"/>
      <c r="Y311" s="22"/>
      <c r="Z311" s="22"/>
      <c r="AA311" s="22"/>
      <c r="AB311" s="22"/>
      <c r="AC311" s="22"/>
      <c r="AD311" s="22"/>
      <c r="AE311" s="14"/>
      <c r="AF311" s="14"/>
      <c r="AG311" s="14"/>
      <c r="AH311" s="14"/>
      <c r="AI311" s="14"/>
      <c r="AJ311" s="14"/>
      <c r="AK311" s="14">
        <v>1</v>
      </c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5"/>
      <c r="AW311" s="16">
        <f t="shared" si="45"/>
        <v>1</v>
      </c>
      <c r="AX311" s="5"/>
      <c r="AY311" s="5"/>
      <c r="AZ311" s="5"/>
      <c r="BA311" s="5"/>
      <c r="BB311" s="5"/>
      <c r="BC311" s="5"/>
      <c r="BD311" s="5"/>
      <c r="BE311" s="5"/>
      <c r="BF311" s="5"/>
    </row>
    <row r="312" spans="1:58">
      <c r="A312" s="7" t="s">
        <v>298</v>
      </c>
      <c r="B312" s="7" t="s">
        <v>315</v>
      </c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6"/>
      <c r="N312" s="22"/>
      <c r="O312" s="22"/>
      <c r="P312" s="22"/>
      <c r="Q312" s="22"/>
      <c r="R312" s="22"/>
      <c r="S312" s="22">
        <v>1</v>
      </c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>
        <v>1</v>
      </c>
      <c r="AO312" s="14"/>
      <c r="AP312" s="14"/>
      <c r="AQ312" s="14"/>
      <c r="AR312" s="14"/>
      <c r="AS312" s="14"/>
      <c r="AT312" s="14"/>
      <c r="AU312" s="14"/>
      <c r="AV312" s="15"/>
      <c r="AW312" s="16">
        <f t="shared" si="45"/>
        <v>1</v>
      </c>
      <c r="AX312" s="5"/>
      <c r="AY312" s="5"/>
      <c r="AZ312" s="5"/>
      <c r="BA312" s="5"/>
      <c r="BB312" s="5"/>
      <c r="BC312" s="5"/>
      <c r="BD312" s="5"/>
      <c r="BE312" s="5"/>
      <c r="BF312" s="5"/>
    </row>
    <row r="313" spans="1:58">
      <c r="A313" s="7" t="s">
        <v>298</v>
      </c>
      <c r="B313" s="7" t="s">
        <v>316</v>
      </c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6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5">
        <v>1</v>
      </c>
      <c r="AW313" s="16">
        <f>SUM(AE313:AU313)/2+SUM(N313:AD313)/2+SUM(C313:M313)+SUM(AV313)</f>
        <v>1</v>
      </c>
      <c r="AX313" s="5"/>
      <c r="AY313" s="5"/>
      <c r="AZ313" s="5"/>
      <c r="BA313" s="5"/>
      <c r="BB313" s="5"/>
      <c r="BC313" s="5"/>
      <c r="BD313" s="5"/>
      <c r="BE313" s="5"/>
      <c r="BF313" s="5"/>
    </row>
    <row r="314" spans="1:58">
      <c r="A314" s="7" t="s">
        <v>298</v>
      </c>
      <c r="B314" s="7" t="s">
        <v>317</v>
      </c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6"/>
      <c r="N314" s="22"/>
      <c r="O314" s="22"/>
      <c r="P314" s="22"/>
      <c r="Q314" s="22"/>
      <c r="R314" s="22"/>
      <c r="S314" s="22"/>
      <c r="T314" s="22"/>
      <c r="U314" s="22"/>
      <c r="V314" s="22">
        <v>1</v>
      </c>
      <c r="W314" s="22"/>
      <c r="X314" s="22"/>
      <c r="Y314" s="22"/>
      <c r="Z314" s="22"/>
      <c r="AA314" s="22"/>
      <c r="AB314" s="22"/>
      <c r="AC314" s="22"/>
      <c r="AD314" s="22"/>
      <c r="AE314" s="14"/>
      <c r="AF314" s="14"/>
      <c r="AG314" s="14">
        <v>1</v>
      </c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5"/>
      <c r="AW314" s="16">
        <f t="shared" si="45"/>
        <v>1</v>
      </c>
      <c r="AX314" s="5"/>
      <c r="AY314" s="5"/>
      <c r="AZ314" s="5"/>
      <c r="BA314" s="5"/>
      <c r="BB314" s="5"/>
      <c r="BC314" s="5"/>
      <c r="BD314" s="5"/>
      <c r="BE314" s="5"/>
      <c r="BF314" s="5"/>
    </row>
    <row r="315" spans="1:58">
      <c r="A315" s="7" t="s">
        <v>298</v>
      </c>
      <c r="B315" s="7" t="s">
        <v>318</v>
      </c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6"/>
      <c r="N315" s="22"/>
      <c r="O315" s="22">
        <v>1</v>
      </c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>
        <v>1</v>
      </c>
      <c r="AQ315" s="14"/>
      <c r="AR315" s="14"/>
      <c r="AS315" s="14"/>
      <c r="AT315" s="14"/>
      <c r="AU315" s="14"/>
      <c r="AV315" s="15"/>
      <c r="AW315" s="16">
        <f t="shared" si="45"/>
        <v>1</v>
      </c>
      <c r="AX315" s="5"/>
      <c r="AY315" s="5"/>
      <c r="AZ315" s="5"/>
      <c r="BA315" s="5"/>
      <c r="BB315" s="5"/>
      <c r="BC315" s="5"/>
      <c r="BD315" s="5"/>
      <c r="BE315" s="5"/>
      <c r="BF315" s="5"/>
    </row>
    <row r="316" spans="1:58">
      <c r="A316" s="7" t="s">
        <v>298</v>
      </c>
      <c r="B316" s="7" t="s">
        <v>319</v>
      </c>
      <c r="C316" s="25"/>
      <c r="D316" s="25"/>
      <c r="E316" s="25"/>
      <c r="F316" s="25"/>
      <c r="G316" s="25"/>
      <c r="H316" s="25"/>
      <c r="I316" s="25"/>
      <c r="J316" s="25">
        <v>1</v>
      </c>
      <c r="K316" s="25"/>
      <c r="L316" s="25"/>
      <c r="M316" s="26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5"/>
      <c r="AW316" s="16">
        <f>SUM(AE316:AU316)/2+SUM(N316:AD316)/2+SUM(C316:M316)+SUM(AV316)</f>
        <v>1</v>
      </c>
      <c r="AX316" s="5"/>
      <c r="AY316" s="5"/>
      <c r="AZ316" s="5"/>
      <c r="BA316" s="5"/>
      <c r="BB316" s="5"/>
      <c r="BC316" s="5"/>
      <c r="BD316" s="5"/>
      <c r="BE316" s="5"/>
      <c r="BF316" s="5"/>
    </row>
    <row r="317" spans="1:58">
      <c r="A317" s="7" t="s">
        <v>298</v>
      </c>
      <c r="B317" s="7" t="s">
        <v>320</v>
      </c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6"/>
      <c r="N317" s="22"/>
      <c r="O317" s="22"/>
      <c r="P317" s="22"/>
      <c r="Q317" s="22"/>
      <c r="R317" s="22"/>
      <c r="S317" s="22"/>
      <c r="T317" s="22"/>
      <c r="U317" s="22"/>
      <c r="V317" s="22">
        <v>1</v>
      </c>
      <c r="W317" s="22"/>
      <c r="X317" s="22"/>
      <c r="Y317" s="22"/>
      <c r="Z317" s="22"/>
      <c r="AA317" s="22"/>
      <c r="AB317" s="22"/>
      <c r="AC317" s="22"/>
      <c r="AD317" s="22"/>
      <c r="AE317" s="14"/>
      <c r="AF317" s="14"/>
      <c r="AG317" s="14">
        <v>1</v>
      </c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5"/>
      <c r="AW317" s="16">
        <f t="shared" si="45"/>
        <v>1</v>
      </c>
      <c r="AX317" s="5"/>
      <c r="AY317" s="5"/>
      <c r="AZ317" s="5"/>
      <c r="BA317" s="5"/>
      <c r="BB317" s="5"/>
      <c r="BC317" s="5"/>
      <c r="BD317" s="5"/>
      <c r="BE317" s="5"/>
      <c r="BF317" s="5"/>
    </row>
    <row r="318" spans="1:58">
      <c r="A318" s="7" t="s">
        <v>298</v>
      </c>
      <c r="B318" s="7" t="s">
        <v>321</v>
      </c>
      <c r="C318" s="25"/>
      <c r="D318" s="25"/>
      <c r="E318" s="25"/>
      <c r="F318" s="25"/>
      <c r="G318" s="25"/>
      <c r="H318" s="25"/>
      <c r="I318" s="25"/>
      <c r="J318" s="25">
        <v>1</v>
      </c>
      <c r="K318" s="25"/>
      <c r="L318" s="25"/>
      <c r="M318" s="26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5"/>
      <c r="AW318" s="16">
        <f>SUM(AE318:AU318)/2+SUM(N318:AD318)/2+SUM(C318:M318)+SUM(AV318)</f>
        <v>1</v>
      </c>
      <c r="AX318" s="5"/>
      <c r="AY318" s="5"/>
      <c r="AZ318" s="5"/>
      <c r="BA318" s="5"/>
      <c r="BB318" s="5"/>
      <c r="BC318" s="5"/>
      <c r="BD318" s="5"/>
      <c r="BE318" s="5"/>
      <c r="BF318" s="5"/>
    </row>
    <row r="319" spans="1:58">
      <c r="A319" s="7" t="s">
        <v>298</v>
      </c>
      <c r="B319" s="7" t="s">
        <v>322</v>
      </c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6"/>
      <c r="N319" s="22"/>
      <c r="O319" s="22"/>
      <c r="P319" s="22"/>
      <c r="Q319" s="22"/>
      <c r="R319" s="22"/>
      <c r="S319" s="22">
        <v>1</v>
      </c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>
        <v>1</v>
      </c>
      <c r="AO319" s="14"/>
      <c r="AP319" s="14"/>
      <c r="AQ319" s="14"/>
      <c r="AR319" s="14"/>
      <c r="AS319" s="14"/>
      <c r="AT319" s="14"/>
      <c r="AU319" s="14"/>
      <c r="AV319" s="15"/>
      <c r="AW319" s="16">
        <f t="shared" si="45"/>
        <v>1</v>
      </c>
      <c r="AX319" s="5"/>
      <c r="AY319" s="5"/>
      <c r="AZ319" s="5"/>
      <c r="BA319" s="5"/>
      <c r="BB319" s="5"/>
      <c r="BC319" s="5"/>
      <c r="BD319" s="5"/>
      <c r="BE319" s="5"/>
      <c r="BF319" s="5"/>
    </row>
    <row r="320" spans="1:58">
      <c r="A320" s="7" t="s">
        <v>298</v>
      </c>
      <c r="B320" s="7" t="s">
        <v>323</v>
      </c>
      <c r="C320" s="25"/>
      <c r="D320" s="25"/>
      <c r="E320" s="25"/>
      <c r="F320" s="25"/>
      <c r="G320" s="25"/>
      <c r="H320" s="25"/>
      <c r="I320" s="25"/>
      <c r="J320" s="25">
        <v>1</v>
      </c>
      <c r="K320" s="25"/>
      <c r="L320" s="25"/>
      <c r="M320" s="26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5"/>
      <c r="AW320" s="16">
        <f t="shared" si="45"/>
        <v>1</v>
      </c>
      <c r="AX320" s="5"/>
      <c r="AY320" s="5"/>
      <c r="AZ320" s="5"/>
      <c r="BA320" s="5"/>
      <c r="BB320" s="5"/>
      <c r="BC320" s="5"/>
      <c r="BD320" s="5"/>
      <c r="BE320" s="5"/>
      <c r="BF320" s="5"/>
    </row>
    <row r="321" spans="1:58">
      <c r="A321" s="7" t="s">
        <v>298</v>
      </c>
      <c r="B321" s="7" t="s">
        <v>324</v>
      </c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6"/>
      <c r="N321" s="22"/>
      <c r="O321" s="22"/>
      <c r="P321" s="22"/>
      <c r="Q321" s="22"/>
      <c r="R321" s="22"/>
      <c r="S321" s="22"/>
      <c r="T321" s="22"/>
      <c r="U321" s="22"/>
      <c r="V321" s="22">
        <v>1</v>
      </c>
      <c r="W321" s="22"/>
      <c r="X321" s="22"/>
      <c r="Y321" s="22"/>
      <c r="Z321" s="22"/>
      <c r="AA321" s="22"/>
      <c r="AB321" s="22"/>
      <c r="AC321" s="22"/>
      <c r="AD321" s="22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>
        <v>1</v>
      </c>
      <c r="AT321" s="14"/>
      <c r="AU321" s="14"/>
      <c r="AV321" s="15"/>
      <c r="AW321" s="16">
        <f t="shared" si="45"/>
        <v>1</v>
      </c>
      <c r="AX321" s="5"/>
      <c r="AY321" s="5"/>
      <c r="AZ321" s="5"/>
      <c r="BA321" s="5"/>
      <c r="BB321" s="5"/>
      <c r="BC321" s="5"/>
      <c r="BD321" s="5"/>
      <c r="BE321" s="5"/>
      <c r="BF321" s="5"/>
    </row>
    <row r="322" spans="1:58">
      <c r="A322" s="7" t="s">
        <v>298</v>
      </c>
      <c r="B322" s="7" t="s">
        <v>325</v>
      </c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6"/>
      <c r="N322" s="22"/>
      <c r="O322" s="22"/>
      <c r="P322" s="22"/>
      <c r="Q322" s="22"/>
      <c r="R322" s="22"/>
      <c r="S322" s="22"/>
      <c r="T322" s="22"/>
      <c r="U322" s="22"/>
      <c r="V322" s="22">
        <v>1</v>
      </c>
      <c r="W322" s="22"/>
      <c r="X322" s="22"/>
      <c r="Y322" s="22"/>
      <c r="Z322" s="22"/>
      <c r="AA322" s="22"/>
      <c r="AB322" s="22"/>
      <c r="AC322" s="22"/>
      <c r="AD322" s="22"/>
      <c r="AE322" s="14"/>
      <c r="AF322" s="14">
        <v>1</v>
      </c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5"/>
      <c r="AW322" s="16">
        <f t="shared" si="45"/>
        <v>1</v>
      </c>
      <c r="AX322" s="5"/>
      <c r="AY322" s="5"/>
      <c r="AZ322" s="5"/>
      <c r="BA322" s="5"/>
      <c r="BB322" s="5"/>
      <c r="BC322" s="5"/>
      <c r="BD322" s="5"/>
      <c r="BE322" s="5"/>
      <c r="BF322" s="5"/>
    </row>
    <row r="323" spans="1:58">
      <c r="A323" s="7" t="s">
        <v>298</v>
      </c>
      <c r="B323" s="7" t="s">
        <v>326</v>
      </c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6">
        <v>1</v>
      </c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5"/>
      <c r="AW323" s="16">
        <f t="shared" si="45"/>
        <v>1</v>
      </c>
      <c r="AX323" s="5"/>
      <c r="AY323" s="5"/>
      <c r="AZ323" s="5"/>
      <c r="BA323" s="5"/>
      <c r="BB323" s="5"/>
      <c r="BC323" s="5"/>
      <c r="BD323" s="5"/>
      <c r="BE323" s="5"/>
      <c r="BF323" s="5"/>
    </row>
    <row r="324" spans="1:58">
      <c r="A324" s="7" t="s">
        <v>298</v>
      </c>
      <c r="B324" s="7" t="s">
        <v>327</v>
      </c>
      <c r="C324" s="25"/>
      <c r="D324" s="25"/>
      <c r="E324" s="25"/>
      <c r="F324" s="25"/>
      <c r="G324" s="25"/>
      <c r="H324" s="25"/>
      <c r="I324" s="25"/>
      <c r="J324" s="25">
        <v>1</v>
      </c>
      <c r="K324" s="25"/>
      <c r="L324" s="25"/>
      <c r="M324" s="26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5"/>
      <c r="AW324" s="16">
        <f t="shared" si="45"/>
        <v>1</v>
      </c>
      <c r="AX324" s="5"/>
      <c r="AY324" s="5"/>
      <c r="AZ324" s="5"/>
      <c r="BA324" s="5"/>
      <c r="BB324" s="5"/>
      <c r="BC324" s="5"/>
      <c r="BD324" s="5"/>
      <c r="BE324" s="5"/>
      <c r="BF324" s="5"/>
    </row>
    <row r="325" spans="1:58">
      <c r="A325" s="7" t="s">
        <v>298</v>
      </c>
      <c r="B325" s="7" t="s">
        <v>328</v>
      </c>
      <c r="C325" s="25"/>
      <c r="D325" s="25"/>
      <c r="E325" s="25"/>
      <c r="F325" s="25"/>
      <c r="G325" s="25"/>
      <c r="H325" s="25"/>
      <c r="I325" s="25"/>
      <c r="J325" s="25"/>
      <c r="K325" s="25"/>
      <c r="L325" s="25">
        <v>1</v>
      </c>
      <c r="M325" s="26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5"/>
      <c r="AW325" s="16">
        <f t="shared" si="45"/>
        <v>1</v>
      </c>
      <c r="AX325" s="5"/>
      <c r="AY325" s="5"/>
      <c r="AZ325" s="5"/>
      <c r="BA325" s="5"/>
      <c r="BB325" s="5"/>
      <c r="BC325" s="5"/>
      <c r="BD325" s="5"/>
      <c r="BE325" s="5"/>
      <c r="BF325" s="5"/>
    </row>
    <row r="326" spans="1:58">
      <c r="A326" s="7" t="s">
        <v>298</v>
      </c>
      <c r="B326" s="7" t="s">
        <v>329</v>
      </c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6"/>
      <c r="N326" s="22"/>
      <c r="O326" s="22"/>
      <c r="P326" s="22"/>
      <c r="Q326" s="22"/>
      <c r="R326" s="22"/>
      <c r="S326" s="22"/>
      <c r="T326" s="22"/>
      <c r="U326" s="22"/>
      <c r="V326" s="22">
        <v>1</v>
      </c>
      <c r="W326" s="22"/>
      <c r="X326" s="22"/>
      <c r="Y326" s="22"/>
      <c r="Z326" s="22"/>
      <c r="AA326" s="22"/>
      <c r="AB326" s="22"/>
      <c r="AC326" s="22"/>
      <c r="AD326" s="22"/>
      <c r="AE326" s="14"/>
      <c r="AF326" s="14"/>
      <c r="AG326" s="14">
        <v>1</v>
      </c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5"/>
      <c r="AW326" s="16">
        <f t="shared" si="45"/>
        <v>1</v>
      </c>
      <c r="AX326" s="5"/>
      <c r="AY326" s="5"/>
      <c r="AZ326" s="5"/>
      <c r="BA326" s="5"/>
      <c r="BB326" s="5"/>
      <c r="BC326" s="5"/>
      <c r="BD326" s="5"/>
      <c r="BE326" s="5"/>
      <c r="BF326" s="5"/>
    </row>
    <row r="327" spans="1:58">
      <c r="A327" s="7" t="s">
        <v>298</v>
      </c>
      <c r="B327" s="7" t="s">
        <v>330</v>
      </c>
      <c r="C327" s="25"/>
      <c r="D327" s="25"/>
      <c r="E327" s="25"/>
      <c r="F327" s="25"/>
      <c r="G327" s="25"/>
      <c r="H327" s="25"/>
      <c r="I327" s="25"/>
      <c r="J327" s="25"/>
      <c r="K327" s="25"/>
      <c r="L327" s="25">
        <v>1</v>
      </c>
      <c r="M327" s="26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5"/>
      <c r="AW327" s="16">
        <f t="shared" si="45"/>
        <v>1</v>
      </c>
      <c r="AX327" s="5"/>
      <c r="AY327" s="5"/>
      <c r="AZ327" s="5"/>
      <c r="BA327" s="5"/>
      <c r="BB327" s="5"/>
      <c r="BC327" s="5"/>
      <c r="BD327" s="5"/>
      <c r="BE327" s="5"/>
      <c r="BF327" s="5"/>
    </row>
    <row r="328" spans="1:58">
      <c r="A328" s="7" t="s">
        <v>331</v>
      </c>
      <c r="B328" s="7" t="s">
        <v>332</v>
      </c>
      <c r="C328" s="25"/>
      <c r="D328" s="25"/>
      <c r="E328" s="25"/>
      <c r="F328" s="25"/>
      <c r="G328" s="25"/>
      <c r="H328" s="25"/>
      <c r="I328" s="25"/>
      <c r="J328" s="25"/>
      <c r="K328" s="25"/>
      <c r="L328" s="25">
        <v>1</v>
      </c>
      <c r="M328" s="26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5"/>
      <c r="AW328" s="16">
        <f>SUM(AE328:AU328)/2+SUM(N328:AD328)/2+SUM(C328:M328)+SUM(AV328)</f>
        <v>1</v>
      </c>
      <c r="AX328" s="5"/>
      <c r="AY328" s="5"/>
      <c r="AZ328" s="5"/>
      <c r="BA328" s="5"/>
      <c r="BB328" s="5"/>
      <c r="BC328" s="5"/>
      <c r="BD328" s="5"/>
      <c r="BE328" s="5"/>
      <c r="BF328" s="5"/>
    </row>
    <row r="329" spans="1:58">
      <c r="A329" s="7" t="s">
        <v>331</v>
      </c>
      <c r="B329" s="7" t="s">
        <v>333</v>
      </c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6"/>
      <c r="N329" s="22">
        <v>1</v>
      </c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>
        <v>1</v>
      </c>
      <c r="AT329" s="14"/>
      <c r="AU329" s="14"/>
      <c r="AV329" s="15"/>
      <c r="AW329" s="16">
        <f t="shared" ref="AW329:AW392" si="46">SUM(AF329:AU329)/2+SUM(N329:AC329)/2+SUM(C329:M329)+SUM(AV329)</f>
        <v>1</v>
      </c>
      <c r="AX329" s="5"/>
      <c r="AY329" s="5"/>
      <c r="AZ329" s="5"/>
      <c r="BA329" s="5"/>
      <c r="BB329" s="5"/>
      <c r="BC329" s="5"/>
      <c r="BD329" s="5"/>
      <c r="BE329" s="5"/>
      <c r="BF329" s="5"/>
    </row>
    <row r="330" spans="1:58">
      <c r="A330" s="7" t="s">
        <v>331</v>
      </c>
      <c r="B330" s="7" t="s">
        <v>334</v>
      </c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6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>
        <v>1</v>
      </c>
      <c r="Y330" s="22"/>
      <c r="Z330" s="22"/>
      <c r="AA330" s="22"/>
      <c r="AB330" s="22"/>
      <c r="AC330" s="22"/>
      <c r="AD330" s="22"/>
      <c r="AE330" s="14"/>
      <c r="AF330" s="14"/>
      <c r="AG330" s="14"/>
      <c r="AH330" s="14"/>
      <c r="AI330" s="14"/>
      <c r="AJ330" s="14"/>
      <c r="AK330" s="14">
        <v>1</v>
      </c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5"/>
      <c r="AW330" s="16">
        <f t="shared" si="46"/>
        <v>1</v>
      </c>
      <c r="AX330" s="5"/>
      <c r="AY330" s="5"/>
      <c r="AZ330" s="5"/>
      <c r="BA330" s="5"/>
      <c r="BB330" s="5"/>
      <c r="BC330" s="5"/>
      <c r="BD330" s="5"/>
      <c r="BE330" s="5"/>
      <c r="BF330" s="5"/>
    </row>
    <row r="331" spans="1:58">
      <c r="A331" s="7" t="s">
        <v>331</v>
      </c>
      <c r="B331" s="7" t="s">
        <v>335</v>
      </c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6"/>
      <c r="N331" s="22"/>
      <c r="O331" s="22"/>
      <c r="P331" s="22"/>
      <c r="Q331" s="22"/>
      <c r="R331" s="22"/>
      <c r="S331" s="22">
        <v>1</v>
      </c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>
        <v>1</v>
      </c>
      <c r="AQ331" s="14"/>
      <c r="AR331" s="14"/>
      <c r="AS331" s="14"/>
      <c r="AT331" s="14"/>
      <c r="AU331" s="14"/>
      <c r="AV331" s="15"/>
      <c r="AW331" s="16">
        <f t="shared" si="46"/>
        <v>1</v>
      </c>
      <c r="AX331" s="5"/>
      <c r="AY331" s="5"/>
      <c r="AZ331" s="5"/>
      <c r="BA331" s="5"/>
      <c r="BB331" s="5"/>
      <c r="BC331" s="5"/>
      <c r="BD331" s="5"/>
      <c r="BE331" s="5"/>
      <c r="BF331" s="5"/>
    </row>
    <row r="332" spans="1:58">
      <c r="A332" s="7" t="s">
        <v>331</v>
      </c>
      <c r="B332" s="7" t="s">
        <v>336</v>
      </c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6"/>
      <c r="N332" s="22"/>
      <c r="O332" s="22">
        <v>1</v>
      </c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>
        <v>1</v>
      </c>
      <c r="AT332" s="14"/>
      <c r="AU332" s="14"/>
      <c r="AV332" s="15"/>
      <c r="AW332" s="16">
        <f t="shared" si="46"/>
        <v>1</v>
      </c>
      <c r="AX332" s="5"/>
      <c r="AY332" s="5"/>
      <c r="AZ332" s="5"/>
      <c r="BA332" s="5"/>
      <c r="BB332" s="5"/>
      <c r="BC332" s="5"/>
      <c r="BD332" s="5"/>
      <c r="BE332" s="5"/>
      <c r="BF332" s="5"/>
    </row>
    <row r="333" spans="1:58">
      <c r="A333" s="7" t="s">
        <v>331</v>
      </c>
      <c r="B333" s="7" t="s">
        <v>337</v>
      </c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6"/>
      <c r="N333" s="22"/>
      <c r="O333" s="22">
        <v>1</v>
      </c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14"/>
      <c r="AF333" s="14"/>
      <c r="AG333" s="14"/>
      <c r="AH333" s="14"/>
      <c r="AI333" s="14">
        <v>1</v>
      </c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5"/>
      <c r="AW333" s="16">
        <f t="shared" si="46"/>
        <v>1</v>
      </c>
      <c r="AX333" s="5"/>
      <c r="AY333" s="5"/>
      <c r="AZ333" s="5"/>
      <c r="BA333" s="5"/>
      <c r="BB333" s="5"/>
      <c r="BC333" s="5"/>
      <c r="BD333" s="5"/>
      <c r="BE333" s="5"/>
      <c r="BF333" s="5"/>
    </row>
    <row r="334" spans="1:58">
      <c r="A334" s="7" t="s">
        <v>331</v>
      </c>
      <c r="B334" s="7" t="s">
        <v>338</v>
      </c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6"/>
      <c r="N334" s="22"/>
      <c r="O334" s="22">
        <v>1</v>
      </c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14"/>
      <c r="AF334" s="14"/>
      <c r="AG334" s="14"/>
      <c r="AH334" s="14"/>
      <c r="AI334" s="14">
        <v>1</v>
      </c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5"/>
      <c r="AW334" s="16">
        <f t="shared" si="46"/>
        <v>1</v>
      </c>
      <c r="AX334" s="5"/>
      <c r="AY334" s="5"/>
      <c r="AZ334" s="5"/>
      <c r="BA334" s="5"/>
      <c r="BB334" s="5"/>
      <c r="BC334" s="5"/>
      <c r="BD334" s="5"/>
      <c r="BE334" s="5"/>
      <c r="BF334" s="5"/>
    </row>
    <row r="335" spans="1:58">
      <c r="A335" s="7" t="s">
        <v>331</v>
      </c>
      <c r="B335" s="7" t="s">
        <v>339</v>
      </c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6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>
        <v>1</v>
      </c>
      <c r="Y335" s="22"/>
      <c r="Z335" s="22"/>
      <c r="AA335" s="22"/>
      <c r="AB335" s="22"/>
      <c r="AC335" s="22"/>
      <c r="AD335" s="22"/>
      <c r="AE335" s="14"/>
      <c r="AF335" s="14"/>
      <c r="AG335" s="14"/>
      <c r="AH335" s="14"/>
      <c r="AI335" s="14"/>
      <c r="AJ335" s="14"/>
      <c r="AK335" s="14">
        <v>1</v>
      </c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5"/>
      <c r="AW335" s="16">
        <f t="shared" si="46"/>
        <v>1</v>
      </c>
      <c r="AX335" s="5"/>
      <c r="AY335" s="5"/>
      <c r="AZ335" s="5"/>
      <c r="BA335" s="5"/>
      <c r="BB335" s="5"/>
      <c r="BC335" s="5"/>
      <c r="BD335" s="5"/>
      <c r="BE335" s="5"/>
      <c r="BF335" s="5"/>
    </row>
    <row r="336" spans="1:58">
      <c r="A336" s="7" t="s">
        <v>331</v>
      </c>
      <c r="B336" s="7" t="s">
        <v>340</v>
      </c>
      <c r="C336" s="25"/>
      <c r="D336" s="25"/>
      <c r="E336" s="25">
        <v>1</v>
      </c>
      <c r="F336" s="25"/>
      <c r="G336" s="25"/>
      <c r="H336" s="25"/>
      <c r="I336" s="25"/>
      <c r="J336" s="25"/>
      <c r="K336" s="25"/>
      <c r="L336" s="25"/>
      <c r="M336" s="26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5"/>
      <c r="AW336" s="16">
        <f>SUM(AE336:AU336)/2+SUM(N336:AD336)/2+SUM(C336:M336)+SUM(AV336)</f>
        <v>1</v>
      </c>
      <c r="AX336" s="5"/>
      <c r="AY336" s="5"/>
      <c r="AZ336" s="5"/>
      <c r="BA336" s="5"/>
      <c r="BB336" s="5"/>
      <c r="BC336" s="5"/>
      <c r="BD336" s="5"/>
      <c r="BE336" s="5"/>
      <c r="BF336" s="5"/>
    </row>
    <row r="337" spans="1:58">
      <c r="A337" s="7" t="s">
        <v>331</v>
      </c>
      <c r="B337" s="7" t="s">
        <v>341</v>
      </c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6"/>
      <c r="N337" s="22">
        <v>1</v>
      </c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14"/>
      <c r="AF337" s="14"/>
      <c r="AG337" s="14"/>
      <c r="AH337" s="14"/>
      <c r="AI337" s="14"/>
      <c r="AJ337" s="14"/>
      <c r="AK337" s="14"/>
      <c r="AL337" s="14"/>
      <c r="AM337" s="14">
        <v>1</v>
      </c>
      <c r="AN337" s="14"/>
      <c r="AO337" s="14"/>
      <c r="AP337" s="14"/>
      <c r="AQ337" s="14"/>
      <c r="AR337" s="14"/>
      <c r="AS337" s="14"/>
      <c r="AT337" s="14"/>
      <c r="AU337" s="14"/>
      <c r="AV337" s="15"/>
      <c r="AW337" s="16">
        <f t="shared" si="46"/>
        <v>1</v>
      </c>
      <c r="AX337" s="5"/>
      <c r="AY337" s="5"/>
      <c r="AZ337" s="5"/>
      <c r="BA337" s="5"/>
      <c r="BB337" s="5"/>
      <c r="BC337" s="5"/>
      <c r="BD337" s="5"/>
      <c r="BE337" s="5"/>
      <c r="BF337" s="5"/>
    </row>
    <row r="338" spans="1:58">
      <c r="A338" s="7" t="s">
        <v>331</v>
      </c>
      <c r="B338" s="7" t="s">
        <v>342</v>
      </c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6"/>
      <c r="N338" s="22"/>
      <c r="O338" s="22"/>
      <c r="P338" s="22"/>
      <c r="Q338" s="22"/>
      <c r="R338" s="22"/>
      <c r="S338" s="22"/>
      <c r="T338" s="22"/>
      <c r="U338" s="22"/>
      <c r="V338" s="22">
        <v>1</v>
      </c>
      <c r="W338" s="22"/>
      <c r="X338" s="22"/>
      <c r="Y338" s="22"/>
      <c r="Z338" s="22"/>
      <c r="AA338" s="22"/>
      <c r="AB338" s="22"/>
      <c r="AC338" s="22"/>
      <c r="AD338" s="22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>
        <v>1</v>
      </c>
      <c r="AT338" s="14"/>
      <c r="AU338" s="14"/>
      <c r="AV338" s="15"/>
      <c r="AW338" s="16">
        <f t="shared" si="46"/>
        <v>1</v>
      </c>
      <c r="AX338" s="5"/>
      <c r="AY338" s="5"/>
      <c r="AZ338" s="5"/>
      <c r="BA338" s="5"/>
      <c r="BB338" s="5"/>
      <c r="BC338" s="5"/>
      <c r="BD338" s="5"/>
      <c r="BE338" s="5"/>
      <c r="BF338" s="5"/>
    </row>
    <row r="339" spans="1:58">
      <c r="A339" s="7" t="s">
        <v>331</v>
      </c>
      <c r="B339" s="7" t="s">
        <v>343</v>
      </c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6">
        <v>1</v>
      </c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5"/>
      <c r="AW339" s="16">
        <f t="shared" si="46"/>
        <v>1</v>
      </c>
      <c r="AX339" s="5"/>
      <c r="AY339" s="5"/>
      <c r="AZ339" s="5"/>
      <c r="BA339" s="5"/>
      <c r="BB339" s="5"/>
      <c r="BC339" s="5"/>
      <c r="BD339" s="5"/>
      <c r="BE339" s="5"/>
      <c r="BF339" s="5"/>
    </row>
    <row r="340" spans="1:58">
      <c r="A340" s="7" t="s">
        <v>331</v>
      </c>
      <c r="B340" s="7" t="s">
        <v>344</v>
      </c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6"/>
      <c r="N340" s="22"/>
      <c r="O340" s="22"/>
      <c r="P340" s="22"/>
      <c r="Q340" s="22"/>
      <c r="R340" s="22">
        <v>1</v>
      </c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>
        <v>1</v>
      </c>
      <c r="AT340" s="14"/>
      <c r="AU340" s="14"/>
      <c r="AV340" s="15"/>
      <c r="AW340" s="16">
        <f t="shared" si="46"/>
        <v>1</v>
      </c>
      <c r="AX340" s="5"/>
      <c r="AY340" s="5"/>
      <c r="AZ340" s="5"/>
      <c r="BA340" s="5"/>
      <c r="BB340" s="5"/>
      <c r="BC340" s="5"/>
      <c r="BD340" s="5"/>
      <c r="BE340" s="5"/>
      <c r="BF340" s="5"/>
    </row>
    <row r="341" spans="1:58">
      <c r="A341" s="7" t="s">
        <v>331</v>
      </c>
      <c r="B341" s="7" t="s">
        <v>345</v>
      </c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6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>
        <v>1</v>
      </c>
      <c r="AB341" s="22"/>
      <c r="AC341" s="22"/>
      <c r="AD341" s="22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>
        <v>1</v>
      </c>
      <c r="AP341" s="14"/>
      <c r="AQ341" s="14"/>
      <c r="AR341" s="14"/>
      <c r="AS341" s="14"/>
      <c r="AT341" s="14"/>
      <c r="AU341" s="14"/>
      <c r="AV341" s="15"/>
      <c r="AW341" s="16">
        <f t="shared" si="46"/>
        <v>1</v>
      </c>
      <c r="AX341" s="5"/>
      <c r="AY341" s="5"/>
      <c r="AZ341" s="5"/>
      <c r="BA341" s="5"/>
      <c r="BB341" s="5"/>
      <c r="BC341" s="5"/>
      <c r="BD341" s="5"/>
      <c r="BE341" s="5"/>
      <c r="BF341" s="5"/>
    </row>
    <row r="342" spans="1:58">
      <c r="A342" s="7" t="s">
        <v>331</v>
      </c>
      <c r="B342" s="7" t="s">
        <v>346</v>
      </c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6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>
        <v>1</v>
      </c>
      <c r="AE342" s="14"/>
      <c r="AF342" s="14"/>
      <c r="AG342" s="14"/>
      <c r="AH342" s="14"/>
      <c r="AI342" s="14"/>
      <c r="AJ342" s="14"/>
      <c r="AK342" s="14"/>
      <c r="AL342" s="14"/>
      <c r="AM342" s="14">
        <v>1</v>
      </c>
      <c r="AN342" s="14"/>
      <c r="AO342" s="14"/>
      <c r="AP342" s="14"/>
      <c r="AQ342" s="14"/>
      <c r="AR342" s="14"/>
      <c r="AS342" s="14"/>
      <c r="AT342" s="14"/>
      <c r="AU342" s="14"/>
      <c r="AV342" s="15"/>
      <c r="AW342" s="16">
        <f>SUM(AF342:AU342)/2+SUM(N342:AD342)/2+SUM(C342:M342)+SUM(AV342)</f>
        <v>1</v>
      </c>
      <c r="AX342" s="5"/>
      <c r="AY342" s="5"/>
      <c r="AZ342" s="5"/>
      <c r="BA342" s="5"/>
      <c r="BB342" s="5"/>
      <c r="BC342" s="5"/>
      <c r="BD342" s="5"/>
      <c r="BE342" s="5"/>
      <c r="BF342" s="5"/>
    </row>
    <row r="343" spans="1:58">
      <c r="A343" s="7" t="s">
        <v>331</v>
      </c>
      <c r="B343" s="7" t="s">
        <v>347</v>
      </c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6"/>
      <c r="N343" s="22">
        <v>1</v>
      </c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>
        <v>1</v>
      </c>
      <c r="AT343" s="14"/>
      <c r="AU343" s="14"/>
      <c r="AV343" s="15"/>
      <c r="AW343" s="16">
        <f t="shared" si="46"/>
        <v>1</v>
      </c>
      <c r="AX343" s="5"/>
      <c r="AY343" s="5"/>
      <c r="AZ343" s="5"/>
      <c r="BA343" s="5"/>
      <c r="BB343" s="5"/>
      <c r="BC343" s="5"/>
      <c r="BD343" s="5"/>
      <c r="BE343" s="5"/>
      <c r="BF343" s="5"/>
    </row>
    <row r="344" spans="1:58">
      <c r="A344" s="7" t="s">
        <v>331</v>
      </c>
      <c r="B344" s="7" t="s">
        <v>348</v>
      </c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6"/>
      <c r="N344" s="22">
        <v>1</v>
      </c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>
        <v>1</v>
      </c>
      <c r="AP344" s="14"/>
      <c r="AQ344" s="14"/>
      <c r="AR344" s="14"/>
      <c r="AS344" s="14"/>
      <c r="AT344" s="14"/>
      <c r="AU344" s="14"/>
      <c r="AV344" s="15"/>
      <c r="AW344" s="16">
        <f t="shared" si="46"/>
        <v>1</v>
      </c>
      <c r="AX344" s="5"/>
      <c r="AY344" s="5"/>
      <c r="AZ344" s="5"/>
      <c r="BA344" s="5"/>
      <c r="BB344" s="5"/>
      <c r="BC344" s="5"/>
      <c r="BD344" s="5"/>
      <c r="BE344" s="5"/>
      <c r="BF344" s="5"/>
    </row>
    <row r="345" spans="1:58">
      <c r="A345" s="7" t="s">
        <v>331</v>
      </c>
      <c r="B345" s="7" t="s">
        <v>349</v>
      </c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6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>
        <v>1</v>
      </c>
      <c r="AB345" s="22"/>
      <c r="AC345" s="22"/>
      <c r="AD345" s="22"/>
      <c r="AE345" s="14"/>
      <c r="AF345" s="14">
        <v>1</v>
      </c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5"/>
      <c r="AW345" s="16">
        <f t="shared" si="46"/>
        <v>1</v>
      </c>
      <c r="AX345" s="5"/>
      <c r="AY345" s="5"/>
      <c r="AZ345" s="5"/>
      <c r="BA345" s="5"/>
      <c r="BB345" s="5"/>
      <c r="BC345" s="5"/>
      <c r="BD345" s="5"/>
      <c r="BE345" s="5"/>
      <c r="BF345" s="5"/>
    </row>
    <row r="346" spans="1:58">
      <c r="A346" s="7" t="s">
        <v>331</v>
      </c>
      <c r="B346" s="7" t="s">
        <v>350</v>
      </c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6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>
        <v>1</v>
      </c>
      <c r="AB346" s="22"/>
      <c r="AC346" s="22"/>
      <c r="AD346" s="22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>
        <v>1</v>
      </c>
      <c r="AP346" s="14"/>
      <c r="AQ346" s="14"/>
      <c r="AR346" s="14"/>
      <c r="AS346" s="14"/>
      <c r="AT346" s="14"/>
      <c r="AU346" s="14"/>
      <c r="AV346" s="15"/>
      <c r="AW346" s="16">
        <f>SUM(AE346:AU346)/2+SUM(N346:AD346)/2+SUM(C346:M346)+SUM(AV346)</f>
        <v>1</v>
      </c>
      <c r="AX346" s="5"/>
      <c r="AY346" s="5"/>
      <c r="AZ346" s="5"/>
      <c r="BA346" s="5"/>
      <c r="BB346" s="5"/>
      <c r="BC346" s="5"/>
      <c r="BD346" s="5"/>
      <c r="BE346" s="5"/>
      <c r="BF346" s="5"/>
    </row>
    <row r="347" spans="1:58">
      <c r="A347" s="7" t="s">
        <v>331</v>
      </c>
      <c r="B347" s="7" t="s">
        <v>351</v>
      </c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6"/>
      <c r="N347" s="22"/>
      <c r="O347" s="22"/>
      <c r="P347" s="22"/>
      <c r="Q347" s="22"/>
      <c r="R347" s="22"/>
      <c r="S347" s="22">
        <v>1</v>
      </c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>
        <v>1</v>
      </c>
      <c r="AQ347" s="14"/>
      <c r="AR347" s="14"/>
      <c r="AS347" s="14"/>
      <c r="AT347" s="14"/>
      <c r="AU347" s="14"/>
      <c r="AV347" s="15"/>
      <c r="AW347" s="16">
        <f t="shared" si="46"/>
        <v>1</v>
      </c>
      <c r="AX347" s="5"/>
      <c r="AY347" s="5"/>
      <c r="AZ347" s="5"/>
      <c r="BA347" s="5"/>
      <c r="BB347" s="5"/>
      <c r="BC347" s="5"/>
      <c r="BD347" s="5"/>
      <c r="BE347" s="5"/>
      <c r="BF347" s="5"/>
    </row>
    <row r="348" spans="1:58">
      <c r="A348" s="7" t="s">
        <v>331</v>
      </c>
      <c r="B348" s="7" t="s">
        <v>352</v>
      </c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6"/>
      <c r="N348" s="22">
        <v>1</v>
      </c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14"/>
      <c r="AF348" s="14"/>
      <c r="AG348" s="14"/>
      <c r="AH348" s="14"/>
      <c r="AI348" s="14"/>
      <c r="AJ348" s="14"/>
      <c r="AK348" s="14"/>
      <c r="AL348" s="14"/>
      <c r="AM348" s="14">
        <v>1</v>
      </c>
      <c r="AN348" s="14"/>
      <c r="AO348" s="14"/>
      <c r="AP348" s="14"/>
      <c r="AQ348" s="14"/>
      <c r="AR348" s="14"/>
      <c r="AS348" s="14"/>
      <c r="AT348" s="14"/>
      <c r="AU348" s="14"/>
      <c r="AV348" s="15"/>
      <c r="AW348" s="16">
        <f t="shared" si="46"/>
        <v>1</v>
      </c>
      <c r="AX348" s="5"/>
      <c r="AY348" s="5"/>
      <c r="AZ348" s="5"/>
      <c r="BA348" s="5"/>
      <c r="BB348" s="5"/>
      <c r="BC348" s="5"/>
      <c r="BD348" s="5"/>
      <c r="BE348" s="5"/>
      <c r="BF348" s="5"/>
    </row>
    <row r="349" spans="1:58">
      <c r="A349" s="7" t="s">
        <v>331</v>
      </c>
      <c r="B349" s="7" t="s">
        <v>353</v>
      </c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6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>
        <v>1</v>
      </c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>
        <v>1</v>
      </c>
      <c r="AT349" s="14"/>
      <c r="AU349" s="14"/>
      <c r="AV349" s="15"/>
      <c r="AW349" s="16">
        <f>SUM(AF349:AU349)/2+SUM(N349:AD349)/2+SUM(C349:M349)+SUM(AV349)</f>
        <v>1</v>
      </c>
      <c r="AX349" s="5"/>
      <c r="AY349" s="5"/>
      <c r="AZ349" s="5"/>
      <c r="BA349" s="5"/>
      <c r="BB349" s="5"/>
      <c r="BC349" s="5"/>
      <c r="BD349" s="5"/>
      <c r="BE349" s="5"/>
      <c r="BF349" s="5"/>
    </row>
    <row r="350" spans="1:58">
      <c r="A350" s="7" t="s">
        <v>331</v>
      </c>
      <c r="B350" s="7" t="s">
        <v>354</v>
      </c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6"/>
      <c r="N350" s="22">
        <v>1</v>
      </c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>
        <v>1</v>
      </c>
      <c r="AT350" s="14"/>
      <c r="AU350" s="14"/>
      <c r="AV350" s="15"/>
      <c r="AW350" s="16">
        <f t="shared" si="46"/>
        <v>1</v>
      </c>
      <c r="AX350" s="5"/>
      <c r="AY350" s="5"/>
      <c r="AZ350" s="5"/>
      <c r="BA350" s="5"/>
      <c r="BB350" s="5"/>
      <c r="BC350" s="5"/>
      <c r="BD350" s="5"/>
      <c r="BE350" s="5"/>
      <c r="BF350" s="5"/>
    </row>
    <row r="351" spans="1:58">
      <c r="A351" s="7" t="s">
        <v>331</v>
      </c>
      <c r="B351" s="7" t="s">
        <v>355</v>
      </c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6"/>
      <c r="N351" s="22">
        <v>1</v>
      </c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14"/>
      <c r="AF351" s="14"/>
      <c r="AG351" s="14"/>
      <c r="AH351" s="14"/>
      <c r="AI351" s="14"/>
      <c r="AJ351" s="14"/>
      <c r="AK351" s="14"/>
      <c r="AL351" s="14"/>
      <c r="AM351" s="14">
        <v>1</v>
      </c>
      <c r="AN351" s="14"/>
      <c r="AO351" s="14"/>
      <c r="AP351" s="14"/>
      <c r="AQ351" s="14"/>
      <c r="AR351" s="14"/>
      <c r="AS351" s="14"/>
      <c r="AT351" s="14"/>
      <c r="AU351" s="14"/>
      <c r="AV351" s="15"/>
      <c r="AW351" s="16">
        <f t="shared" si="46"/>
        <v>1</v>
      </c>
      <c r="AX351" s="5"/>
      <c r="AY351" s="5"/>
      <c r="AZ351" s="5"/>
      <c r="BA351" s="5"/>
      <c r="BB351" s="5"/>
      <c r="BC351" s="5"/>
      <c r="BD351" s="5"/>
      <c r="BE351" s="5"/>
      <c r="BF351" s="5"/>
    </row>
    <row r="352" spans="1:58">
      <c r="A352" s="7" t="s">
        <v>331</v>
      </c>
      <c r="B352" s="7" t="s">
        <v>356</v>
      </c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6"/>
      <c r="N352" s="22">
        <v>1</v>
      </c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>
        <v>1</v>
      </c>
      <c r="AP352" s="14"/>
      <c r="AQ352" s="14"/>
      <c r="AR352" s="14"/>
      <c r="AS352" s="14"/>
      <c r="AT352" s="14"/>
      <c r="AU352" s="14"/>
      <c r="AV352" s="15"/>
      <c r="AW352" s="16">
        <f t="shared" si="46"/>
        <v>1</v>
      </c>
      <c r="AX352" s="5"/>
      <c r="AY352" s="5"/>
      <c r="AZ352" s="5"/>
      <c r="BA352" s="5"/>
      <c r="BB352" s="5"/>
      <c r="BC352" s="5"/>
      <c r="BD352" s="5"/>
      <c r="BE352" s="5"/>
      <c r="BF352" s="5"/>
    </row>
    <row r="353" spans="1:58">
      <c r="A353" s="7" t="s">
        <v>331</v>
      </c>
      <c r="B353" s="7" t="s">
        <v>357</v>
      </c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6"/>
      <c r="N353" s="22"/>
      <c r="O353" s="22"/>
      <c r="P353" s="22"/>
      <c r="Q353" s="22"/>
      <c r="R353" s="22"/>
      <c r="S353" s="22">
        <v>1</v>
      </c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14"/>
      <c r="AF353" s="14"/>
      <c r="AG353" s="14"/>
      <c r="AH353" s="14"/>
      <c r="AI353" s="14"/>
      <c r="AJ353" s="14"/>
      <c r="AK353" s="14"/>
      <c r="AL353" s="14">
        <v>1</v>
      </c>
      <c r="AM353" s="14"/>
      <c r="AN353" s="14"/>
      <c r="AO353" s="14"/>
      <c r="AP353" s="14"/>
      <c r="AQ353" s="14"/>
      <c r="AR353" s="14"/>
      <c r="AS353" s="14"/>
      <c r="AT353" s="14"/>
      <c r="AU353" s="14"/>
      <c r="AV353" s="15"/>
      <c r="AW353" s="16">
        <f t="shared" si="46"/>
        <v>1</v>
      </c>
      <c r="AX353" s="5"/>
      <c r="AY353" s="5"/>
      <c r="AZ353" s="5"/>
      <c r="BA353" s="5"/>
      <c r="BB353" s="5"/>
      <c r="BC353" s="5"/>
      <c r="BD353" s="5"/>
      <c r="BE353" s="5"/>
      <c r="BF353" s="5"/>
    </row>
    <row r="354" spans="1:58">
      <c r="A354" s="7" t="s">
        <v>331</v>
      </c>
      <c r="B354" s="7" t="s">
        <v>358</v>
      </c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6"/>
      <c r="N354" s="22"/>
      <c r="O354" s="22"/>
      <c r="P354" s="22"/>
      <c r="Q354" s="22"/>
      <c r="R354" s="22"/>
      <c r="S354" s="22">
        <v>1</v>
      </c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>
        <v>1</v>
      </c>
      <c r="AQ354" s="14"/>
      <c r="AR354" s="14"/>
      <c r="AS354" s="14"/>
      <c r="AT354" s="14"/>
      <c r="AU354" s="14"/>
      <c r="AV354" s="15"/>
      <c r="AW354" s="16">
        <f t="shared" si="46"/>
        <v>1</v>
      </c>
      <c r="AX354" s="5"/>
      <c r="AY354" s="5"/>
      <c r="AZ354" s="5"/>
      <c r="BA354" s="5"/>
      <c r="BB354" s="5"/>
      <c r="BC354" s="5"/>
      <c r="BD354" s="5"/>
      <c r="BE354" s="5"/>
      <c r="BF354" s="5"/>
    </row>
    <row r="355" spans="1:58">
      <c r="A355" s="7" t="s">
        <v>331</v>
      </c>
      <c r="B355" s="7" t="s">
        <v>359</v>
      </c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6"/>
      <c r="N355" s="22">
        <v>1</v>
      </c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14"/>
      <c r="AF355" s="14"/>
      <c r="AG355" s="14"/>
      <c r="AH355" s="14"/>
      <c r="AI355" s="14"/>
      <c r="AJ355" s="14"/>
      <c r="AK355" s="14"/>
      <c r="AL355" s="14"/>
      <c r="AM355" s="14">
        <v>1</v>
      </c>
      <c r="AN355" s="14"/>
      <c r="AO355" s="14"/>
      <c r="AP355" s="14"/>
      <c r="AQ355" s="14"/>
      <c r="AR355" s="14"/>
      <c r="AS355" s="14"/>
      <c r="AT355" s="14"/>
      <c r="AU355" s="14"/>
      <c r="AV355" s="15"/>
      <c r="AW355" s="16">
        <f t="shared" si="46"/>
        <v>1</v>
      </c>
      <c r="AX355" s="5"/>
      <c r="AY355" s="5"/>
      <c r="AZ355" s="5"/>
      <c r="BA355" s="5"/>
      <c r="BB355" s="5"/>
      <c r="BC355" s="5"/>
      <c r="BD355" s="5"/>
      <c r="BE355" s="5"/>
      <c r="BF355" s="5"/>
    </row>
    <row r="356" spans="1:58">
      <c r="A356" s="7" t="s">
        <v>360</v>
      </c>
      <c r="B356" s="7" t="s">
        <v>361</v>
      </c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6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5">
        <v>1</v>
      </c>
      <c r="AW356" s="16">
        <f t="shared" ref="AW356:AW359" si="47">SUM(AE356:AU356)/2+SUM(N356:AD356)/2+SUM(C356:M356)+SUM(AV356)</f>
        <v>1</v>
      </c>
      <c r="AX356" s="5"/>
      <c r="AY356" s="5"/>
      <c r="AZ356" s="5"/>
      <c r="BA356" s="5"/>
      <c r="BB356" s="5"/>
      <c r="BC356" s="5"/>
      <c r="BD356" s="5"/>
      <c r="BE356" s="5"/>
      <c r="BF356" s="5"/>
    </row>
    <row r="357" spans="1:58">
      <c r="A357" s="7" t="s">
        <v>360</v>
      </c>
      <c r="B357" s="7" t="s">
        <v>362</v>
      </c>
      <c r="C357" s="25"/>
      <c r="D357" s="25"/>
      <c r="E357" s="25">
        <v>1</v>
      </c>
      <c r="F357" s="25"/>
      <c r="G357" s="25"/>
      <c r="H357" s="25"/>
      <c r="I357" s="25"/>
      <c r="J357" s="25"/>
      <c r="K357" s="25"/>
      <c r="L357" s="25"/>
      <c r="M357" s="26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5"/>
      <c r="AW357" s="16">
        <f t="shared" si="47"/>
        <v>1</v>
      </c>
      <c r="AX357" s="5"/>
      <c r="AY357" s="5"/>
      <c r="AZ357" s="5"/>
      <c r="BA357" s="5"/>
      <c r="BB357" s="5"/>
      <c r="BC357" s="5"/>
      <c r="BD357" s="5"/>
      <c r="BE357" s="5"/>
      <c r="BF357" s="5"/>
    </row>
    <row r="358" spans="1:58">
      <c r="A358" s="7" t="s">
        <v>360</v>
      </c>
      <c r="B358" s="7" t="s">
        <v>363</v>
      </c>
      <c r="C358" s="25"/>
      <c r="D358" s="25"/>
      <c r="E358" s="25">
        <v>1</v>
      </c>
      <c r="F358" s="25"/>
      <c r="G358" s="25"/>
      <c r="H358" s="25"/>
      <c r="I358" s="25"/>
      <c r="J358" s="25"/>
      <c r="K358" s="25"/>
      <c r="L358" s="25"/>
      <c r="M358" s="26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5"/>
      <c r="AW358" s="16">
        <f t="shared" si="47"/>
        <v>1</v>
      </c>
      <c r="AX358" s="5"/>
      <c r="AY358" s="5"/>
      <c r="AZ358" s="5"/>
      <c r="BA358" s="5"/>
      <c r="BB358" s="5"/>
      <c r="BC358" s="5"/>
      <c r="BD358" s="5"/>
      <c r="BE358" s="5"/>
      <c r="BF358" s="5"/>
    </row>
    <row r="359" spans="1:58">
      <c r="A359" s="7" t="s">
        <v>360</v>
      </c>
      <c r="B359" s="7" t="s">
        <v>364</v>
      </c>
      <c r="C359" s="25"/>
      <c r="D359" s="25"/>
      <c r="E359" s="25"/>
      <c r="F359" s="25"/>
      <c r="G359" s="25"/>
      <c r="H359" s="25"/>
      <c r="I359" s="25"/>
      <c r="J359" s="25">
        <v>1</v>
      </c>
      <c r="K359" s="25"/>
      <c r="L359" s="25"/>
      <c r="M359" s="26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5"/>
      <c r="AW359" s="16">
        <f t="shared" si="47"/>
        <v>1</v>
      </c>
      <c r="AX359" s="5"/>
      <c r="AY359" s="5"/>
      <c r="AZ359" s="5"/>
      <c r="BA359" s="5"/>
      <c r="BB359" s="5"/>
      <c r="BC359" s="5"/>
      <c r="BD359" s="5"/>
      <c r="BE359" s="5"/>
      <c r="BF359" s="5"/>
    </row>
    <row r="360" spans="1:58">
      <c r="A360" s="7" t="s">
        <v>360</v>
      </c>
      <c r="B360" s="7" t="s">
        <v>365</v>
      </c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6"/>
      <c r="N360" s="22"/>
      <c r="O360" s="22"/>
      <c r="P360" s="22"/>
      <c r="Q360" s="22">
        <v>1</v>
      </c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>
        <v>1</v>
      </c>
      <c r="AQ360" s="14"/>
      <c r="AR360" s="14"/>
      <c r="AS360" s="14"/>
      <c r="AT360" s="14"/>
      <c r="AU360" s="14"/>
      <c r="AV360" s="15"/>
      <c r="AW360" s="16">
        <f t="shared" si="46"/>
        <v>1</v>
      </c>
      <c r="AX360" s="5"/>
      <c r="AY360" s="5"/>
      <c r="AZ360" s="5"/>
      <c r="BA360" s="5"/>
      <c r="BB360" s="5"/>
      <c r="BC360" s="5"/>
      <c r="BD360" s="5"/>
      <c r="BE360" s="5"/>
      <c r="BF360" s="5"/>
    </row>
    <row r="361" spans="1:58">
      <c r="A361" s="7" t="s">
        <v>360</v>
      </c>
      <c r="B361" s="7" t="s">
        <v>366</v>
      </c>
      <c r="C361" s="25"/>
      <c r="D361" s="25"/>
      <c r="E361" s="25"/>
      <c r="F361" s="25"/>
      <c r="G361" s="25"/>
      <c r="H361" s="25"/>
      <c r="I361" s="25"/>
      <c r="J361" s="25"/>
      <c r="K361" s="25"/>
      <c r="L361" s="25">
        <v>1</v>
      </c>
      <c r="M361" s="26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5"/>
      <c r="AW361" s="16">
        <f>SUM(AE361:AU361)/2+SUM(N361:AD361)/2+SUM(C361:M361)+SUM(AV361)</f>
        <v>1</v>
      </c>
      <c r="AX361" s="5"/>
      <c r="AY361" s="5"/>
      <c r="AZ361" s="5"/>
      <c r="BA361" s="5"/>
      <c r="BB361" s="5"/>
      <c r="BC361" s="5"/>
      <c r="BD361" s="5"/>
      <c r="BE361" s="5"/>
      <c r="BF361" s="5"/>
    </row>
    <row r="362" spans="1:58">
      <c r="A362" s="7" t="s">
        <v>360</v>
      </c>
      <c r="B362" s="7" t="s">
        <v>367</v>
      </c>
      <c r="C362" s="25"/>
      <c r="D362" s="25"/>
      <c r="E362" s="25">
        <v>1</v>
      </c>
      <c r="F362" s="25"/>
      <c r="G362" s="25"/>
      <c r="H362" s="25"/>
      <c r="I362" s="25"/>
      <c r="J362" s="25"/>
      <c r="K362" s="25"/>
      <c r="L362" s="25"/>
      <c r="M362" s="26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5"/>
      <c r="AW362" s="16">
        <f t="shared" si="46"/>
        <v>1</v>
      </c>
      <c r="AX362" s="5"/>
      <c r="AY362" s="5"/>
      <c r="AZ362" s="5"/>
      <c r="BA362" s="5"/>
      <c r="BB362" s="5"/>
      <c r="BC362" s="5"/>
      <c r="BD362" s="5"/>
      <c r="BE362" s="5"/>
      <c r="BF362" s="5"/>
    </row>
    <row r="363" spans="1:58">
      <c r="A363" s="7" t="s">
        <v>360</v>
      </c>
      <c r="B363" s="7" t="s">
        <v>368</v>
      </c>
      <c r="C363" s="25"/>
      <c r="D363" s="25"/>
      <c r="E363" s="25">
        <v>1</v>
      </c>
      <c r="F363" s="25"/>
      <c r="G363" s="25"/>
      <c r="H363" s="25"/>
      <c r="I363" s="25"/>
      <c r="J363" s="25"/>
      <c r="K363" s="25"/>
      <c r="L363" s="25"/>
      <c r="M363" s="26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5"/>
      <c r="AW363" s="16">
        <f t="shared" ref="AW363:AW365" si="48">SUM(AE363:AU363)/2+SUM(N363:AD363)/2+SUM(C363:M363)+SUM(AV363)</f>
        <v>1</v>
      </c>
      <c r="AX363" s="5"/>
      <c r="AY363" s="5"/>
      <c r="AZ363" s="5"/>
      <c r="BA363" s="5"/>
      <c r="BB363" s="5"/>
      <c r="BC363" s="5"/>
      <c r="BD363" s="5"/>
      <c r="BE363" s="5"/>
      <c r="BF363" s="5"/>
    </row>
    <row r="364" spans="1:58">
      <c r="A364" s="7" t="s">
        <v>360</v>
      </c>
      <c r="B364" s="7" t="s">
        <v>369</v>
      </c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6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5">
        <v>1</v>
      </c>
      <c r="AW364" s="16">
        <f t="shared" si="48"/>
        <v>1</v>
      </c>
      <c r="AX364" s="5"/>
      <c r="AY364" s="5"/>
      <c r="AZ364" s="5"/>
      <c r="BA364" s="5"/>
      <c r="BB364" s="5"/>
      <c r="BC364" s="5"/>
      <c r="BD364" s="5"/>
      <c r="BE364" s="5"/>
      <c r="BF364" s="5"/>
    </row>
    <row r="365" spans="1:58">
      <c r="A365" s="7" t="s">
        <v>360</v>
      </c>
      <c r="B365" s="7" t="s">
        <v>370</v>
      </c>
      <c r="C365" s="25"/>
      <c r="D365" s="25"/>
      <c r="E365" s="25"/>
      <c r="F365" s="25"/>
      <c r="G365" s="25"/>
      <c r="H365" s="25"/>
      <c r="I365" s="25"/>
      <c r="J365" s="25"/>
      <c r="K365" s="25"/>
      <c r="L365" s="25">
        <v>1</v>
      </c>
      <c r="M365" s="26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5"/>
      <c r="AW365" s="16">
        <f t="shared" si="48"/>
        <v>1</v>
      </c>
      <c r="AX365" s="5"/>
      <c r="AY365" s="5"/>
      <c r="AZ365" s="5"/>
      <c r="BA365" s="5"/>
      <c r="BB365" s="5"/>
      <c r="BC365" s="5"/>
      <c r="BD365" s="5"/>
      <c r="BE365" s="5"/>
      <c r="BF365" s="5"/>
    </row>
    <row r="366" spans="1:58">
      <c r="A366" s="7" t="s">
        <v>360</v>
      </c>
      <c r="B366" s="7" t="s">
        <v>371</v>
      </c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6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5">
        <v>1</v>
      </c>
      <c r="AW366" s="16">
        <f t="shared" si="46"/>
        <v>1</v>
      </c>
      <c r="AX366" s="5"/>
      <c r="AY366" s="5"/>
      <c r="AZ366" s="5"/>
      <c r="BA366" s="5"/>
      <c r="BB366" s="5"/>
      <c r="BC366" s="5"/>
      <c r="BD366" s="5"/>
      <c r="BE366" s="5"/>
      <c r="BF366" s="5"/>
    </row>
    <row r="367" spans="1:58">
      <c r="A367" s="7" t="s">
        <v>360</v>
      </c>
      <c r="B367" s="7" t="s">
        <v>372</v>
      </c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6">
        <v>1</v>
      </c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5"/>
      <c r="AW367" s="16">
        <f t="shared" si="46"/>
        <v>1</v>
      </c>
      <c r="AX367" s="5"/>
      <c r="AY367" s="5"/>
      <c r="AZ367" s="5"/>
      <c r="BA367" s="5"/>
      <c r="BB367" s="5"/>
      <c r="BC367" s="5"/>
      <c r="BD367" s="5"/>
      <c r="BE367" s="5"/>
      <c r="BF367" s="5"/>
    </row>
    <row r="368" spans="1:58">
      <c r="A368" s="7" t="s">
        <v>360</v>
      </c>
      <c r="B368" s="7" t="s">
        <v>373</v>
      </c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6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5">
        <v>1</v>
      </c>
      <c r="AW368" s="16">
        <f t="shared" ref="AW368:AW369" si="49">SUM(AE368:AU368)/2+SUM(N368:AD368)/2+SUM(C368:M368)+SUM(AV368)</f>
        <v>1</v>
      </c>
      <c r="AX368" s="5"/>
      <c r="AY368" s="5"/>
      <c r="AZ368" s="5"/>
      <c r="BA368" s="5"/>
      <c r="BB368" s="5"/>
      <c r="BC368" s="5"/>
      <c r="BD368" s="5"/>
      <c r="BE368" s="5"/>
      <c r="BF368" s="5"/>
    </row>
    <row r="369" spans="1:58">
      <c r="A369" s="7" t="s">
        <v>360</v>
      </c>
      <c r="B369" s="7" t="s">
        <v>374</v>
      </c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6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5">
        <v>1</v>
      </c>
      <c r="AW369" s="16">
        <f t="shared" si="49"/>
        <v>1</v>
      </c>
      <c r="AX369" s="5"/>
      <c r="AY369" s="5"/>
      <c r="AZ369" s="5"/>
      <c r="BA369" s="5"/>
      <c r="BB369" s="5"/>
      <c r="BC369" s="5"/>
      <c r="BD369" s="5"/>
      <c r="BE369" s="5"/>
      <c r="BF369" s="5"/>
    </row>
    <row r="370" spans="1:58">
      <c r="A370" s="7" t="s">
        <v>360</v>
      </c>
      <c r="B370" s="7" t="s">
        <v>375</v>
      </c>
      <c r="C370" s="25"/>
      <c r="D370" s="25"/>
      <c r="E370" s="25"/>
      <c r="F370" s="25"/>
      <c r="G370" s="25"/>
      <c r="H370" s="25">
        <v>1</v>
      </c>
      <c r="I370" s="25"/>
      <c r="J370" s="25"/>
      <c r="K370" s="25"/>
      <c r="L370" s="25"/>
      <c r="M370" s="26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5"/>
      <c r="AW370" s="16">
        <f t="shared" si="46"/>
        <v>1</v>
      </c>
      <c r="AX370" s="5"/>
      <c r="AY370" s="5"/>
      <c r="AZ370" s="5"/>
      <c r="BA370" s="5"/>
      <c r="BB370" s="5"/>
      <c r="BC370" s="5"/>
      <c r="BD370" s="5"/>
      <c r="BE370" s="5"/>
      <c r="BF370" s="5"/>
    </row>
    <row r="371" spans="1:58">
      <c r="A371" s="7" t="s">
        <v>360</v>
      </c>
      <c r="B371" s="7" t="s">
        <v>376</v>
      </c>
      <c r="C371" s="25"/>
      <c r="D371" s="25"/>
      <c r="E371" s="25">
        <v>1</v>
      </c>
      <c r="F371" s="25"/>
      <c r="G371" s="25"/>
      <c r="H371" s="25"/>
      <c r="I371" s="25"/>
      <c r="J371" s="25"/>
      <c r="K371" s="25"/>
      <c r="L371" s="25"/>
      <c r="M371" s="26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5"/>
      <c r="AW371" s="16">
        <f>SUM(AE371:AU371)/2+SUM(N371:AD371)/2+SUM(C371:M371)+SUM(AV371)</f>
        <v>1</v>
      </c>
      <c r="AX371" s="5"/>
      <c r="AY371" s="5"/>
      <c r="AZ371" s="5"/>
      <c r="BA371" s="5"/>
      <c r="BB371" s="5"/>
      <c r="BC371" s="5"/>
      <c r="BD371" s="5"/>
      <c r="BE371" s="5"/>
      <c r="BF371" s="5"/>
    </row>
    <row r="372" spans="1:58">
      <c r="A372" s="7" t="s">
        <v>360</v>
      </c>
      <c r="B372" s="7" t="s">
        <v>377</v>
      </c>
      <c r="C372" s="25"/>
      <c r="D372" s="25"/>
      <c r="E372" s="25"/>
      <c r="F372" s="25"/>
      <c r="G372" s="25">
        <v>1</v>
      </c>
      <c r="H372" s="25"/>
      <c r="I372" s="25"/>
      <c r="J372" s="25"/>
      <c r="K372" s="25"/>
      <c r="L372" s="25"/>
      <c r="M372" s="26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5"/>
      <c r="AW372" s="16">
        <f t="shared" si="46"/>
        <v>1</v>
      </c>
      <c r="AX372" s="5"/>
      <c r="AY372" s="5"/>
      <c r="AZ372" s="5"/>
      <c r="BA372" s="5"/>
      <c r="BB372" s="5"/>
      <c r="BC372" s="5"/>
      <c r="BD372" s="5"/>
      <c r="BE372" s="5"/>
      <c r="BF372" s="5"/>
    </row>
    <row r="373" spans="1:58">
      <c r="A373" s="7" t="s">
        <v>360</v>
      </c>
      <c r="B373" s="7" t="s">
        <v>378</v>
      </c>
      <c r="C373" s="25"/>
      <c r="D373" s="25"/>
      <c r="E373" s="25"/>
      <c r="F373" s="25"/>
      <c r="G373" s="25">
        <v>1</v>
      </c>
      <c r="H373" s="25"/>
      <c r="I373" s="25"/>
      <c r="J373" s="25"/>
      <c r="K373" s="25"/>
      <c r="L373" s="25"/>
      <c r="M373" s="26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5"/>
      <c r="AW373" s="16">
        <f t="shared" si="46"/>
        <v>1</v>
      </c>
      <c r="AX373" s="5"/>
      <c r="AY373" s="5"/>
      <c r="AZ373" s="5"/>
      <c r="BA373" s="5"/>
      <c r="BB373" s="5"/>
      <c r="BC373" s="5"/>
      <c r="BD373" s="5"/>
      <c r="BE373" s="5"/>
      <c r="BF373" s="5"/>
    </row>
    <row r="374" spans="1:58">
      <c r="A374" s="7" t="s">
        <v>360</v>
      </c>
      <c r="B374" s="7" t="s">
        <v>379</v>
      </c>
      <c r="C374" s="25"/>
      <c r="D374" s="25"/>
      <c r="E374" s="25"/>
      <c r="F374" s="25"/>
      <c r="G374" s="25"/>
      <c r="H374" s="25"/>
      <c r="I374" s="25"/>
      <c r="J374" s="25">
        <v>1</v>
      </c>
      <c r="K374" s="25"/>
      <c r="L374" s="25"/>
      <c r="M374" s="26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5"/>
      <c r="AW374" s="16">
        <f t="shared" si="46"/>
        <v>1</v>
      </c>
      <c r="AX374" s="5"/>
      <c r="AY374" s="5"/>
      <c r="AZ374" s="5"/>
      <c r="BA374" s="5"/>
      <c r="BB374" s="5"/>
      <c r="BC374" s="5"/>
      <c r="BD374" s="5"/>
      <c r="BE374" s="5"/>
      <c r="BF374" s="5"/>
    </row>
    <row r="375" spans="1:58">
      <c r="A375" s="7" t="s">
        <v>360</v>
      </c>
      <c r="B375" s="7" t="s">
        <v>380</v>
      </c>
      <c r="C375" s="25"/>
      <c r="D375" s="25"/>
      <c r="E375" s="25"/>
      <c r="F375" s="25"/>
      <c r="G375" s="25">
        <v>1</v>
      </c>
      <c r="H375" s="25"/>
      <c r="I375" s="25"/>
      <c r="J375" s="25"/>
      <c r="K375" s="25"/>
      <c r="L375" s="25"/>
      <c r="M375" s="26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5"/>
      <c r="AW375" s="16">
        <f t="shared" si="46"/>
        <v>1</v>
      </c>
      <c r="AX375" s="5"/>
      <c r="AY375" s="5"/>
      <c r="AZ375" s="5"/>
      <c r="BA375" s="5"/>
      <c r="BB375" s="5"/>
      <c r="BC375" s="5"/>
      <c r="BD375" s="5"/>
      <c r="BE375" s="5"/>
      <c r="BF375" s="5"/>
    </row>
    <row r="376" spans="1:58">
      <c r="A376" s="7" t="s">
        <v>360</v>
      </c>
      <c r="B376" s="7" t="s">
        <v>381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6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5">
        <v>1</v>
      </c>
      <c r="AW376" s="16">
        <f>SUM(AE376:AU376)/2+SUM(N376:AD376)/2+SUM(C376:M376)+SUM(AV376)</f>
        <v>1</v>
      </c>
      <c r="AX376" s="5"/>
      <c r="AY376" s="5"/>
      <c r="AZ376" s="5"/>
      <c r="BA376" s="5"/>
      <c r="BB376" s="5"/>
      <c r="BC376" s="5"/>
      <c r="BD376" s="5"/>
      <c r="BE376" s="5"/>
      <c r="BF376" s="5"/>
    </row>
    <row r="377" spans="1:58">
      <c r="A377" s="7" t="s">
        <v>360</v>
      </c>
      <c r="B377" s="7" t="s">
        <v>382</v>
      </c>
      <c r="C377" s="25"/>
      <c r="D377" s="25"/>
      <c r="E377" s="25">
        <v>1</v>
      </c>
      <c r="F377" s="25"/>
      <c r="G377" s="25"/>
      <c r="H377" s="25"/>
      <c r="I377" s="25"/>
      <c r="J377" s="25"/>
      <c r="K377" s="25"/>
      <c r="L377" s="25"/>
      <c r="M377" s="26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5"/>
      <c r="AW377" s="16">
        <f t="shared" si="46"/>
        <v>1</v>
      </c>
      <c r="AX377" s="5"/>
      <c r="AY377" s="5"/>
      <c r="AZ377" s="5"/>
      <c r="BA377" s="5"/>
      <c r="BB377" s="5"/>
      <c r="BC377" s="5"/>
      <c r="BD377" s="5"/>
      <c r="BE377" s="5"/>
      <c r="BF377" s="5"/>
    </row>
    <row r="378" spans="1:58">
      <c r="A378" s="7" t="s">
        <v>360</v>
      </c>
      <c r="B378" s="7" t="s">
        <v>383</v>
      </c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6"/>
      <c r="N378" s="22"/>
      <c r="O378" s="22"/>
      <c r="P378" s="22"/>
      <c r="Q378" s="22">
        <v>1</v>
      </c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>
        <v>1</v>
      </c>
      <c r="AQ378" s="14"/>
      <c r="AR378" s="14"/>
      <c r="AS378" s="14"/>
      <c r="AT378" s="14"/>
      <c r="AU378" s="14"/>
      <c r="AV378" s="15"/>
      <c r="AW378" s="16">
        <f t="shared" si="46"/>
        <v>1</v>
      </c>
      <c r="AX378" s="5"/>
      <c r="AY378" s="5"/>
      <c r="AZ378" s="5"/>
      <c r="BA378" s="5"/>
      <c r="BB378" s="5"/>
      <c r="BC378" s="5"/>
      <c r="BD378" s="5"/>
      <c r="BE378" s="5"/>
      <c r="BF378" s="5"/>
    </row>
    <row r="379" spans="1:58">
      <c r="A379" s="7" t="s">
        <v>360</v>
      </c>
      <c r="B379" s="7" t="s">
        <v>384</v>
      </c>
      <c r="C379" s="25"/>
      <c r="D379" s="25"/>
      <c r="E379" s="25">
        <v>1</v>
      </c>
      <c r="F379" s="25"/>
      <c r="G379" s="25"/>
      <c r="H379" s="25"/>
      <c r="I379" s="25"/>
      <c r="J379" s="25"/>
      <c r="K379" s="25"/>
      <c r="L379" s="25"/>
      <c r="M379" s="26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5"/>
      <c r="AW379" s="16">
        <f t="shared" si="46"/>
        <v>1</v>
      </c>
      <c r="AX379" s="5"/>
      <c r="AY379" s="5"/>
      <c r="AZ379" s="5"/>
      <c r="BA379" s="5"/>
      <c r="BB379" s="5"/>
      <c r="BC379" s="5"/>
      <c r="BD379" s="5"/>
      <c r="BE379" s="5"/>
      <c r="BF379" s="5"/>
    </row>
    <row r="380" spans="1:58">
      <c r="A380" s="7" t="s">
        <v>360</v>
      </c>
      <c r="B380" s="7" t="s">
        <v>385</v>
      </c>
      <c r="C380" s="25"/>
      <c r="D380" s="25"/>
      <c r="E380" s="25">
        <v>1</v>
      </c>
      <c r="F380" s="25"/>
      <c r="G380" s="25"/>
      <c r="H380" s="25"/>
      <c r="I380" s="25"/>
      <c r="J380" s="25"/>
      <c r="K380" s="25"/>
      <c r="L380" s="25"/>
      <c r="M380" s="26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5"/>
      <c r="AW380" s="16">
        <f t="shared" si="46"/>
        <v>1</v>
      </c>
      <c r="AX380" s="5"/>
      <c r="AY380" s="5"/>
      <c r="AZ380" s="5"/>
      <c r="BA380" s="5"/>
      <c r="BB380" s="5"/>
      <c r="BC380" s="5"/>
      <c r="BD380" s="5"/>
      <c r="BE380" s="5"/>
      <c r="BF380" s="5"/>
    </row>
    <row r="381" spans="1:58">
      <c r="A381" s="7" t="s">
        <v>360</v>
      </c>
      <c r="B381" s="7" t="s">
        <v>386</v>
      </c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6"/>
      <c r="N381" s="22">
        <v>1</v>
      </c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14"/>
      <c r="AF381" s="14"/>
      <c r="AG381" s="14"/>
      <c r="AH381" s="14"/>
      <c r="AI381" s="14"/>
      <c r="AJ381" s="14"/>
      <c r="AK381" s="14"/>
      <c r="AL381" s="14"/>
      <c r="AM381" s="14">
        <v>1</v>
      </c>
      <c r="AN381" s="14"/>
      <c r="AO381" s="14"/>
      <c r="AP381" s="14"/>
      <c r="AQ381" s="14"/>
      <c r="AR381" s="14"/>
      <c r="AS381" s="14"/>
      <c r="AT381" s="14"/>
      <c r="AU381" s="14"/>
      <c r="AV381" s="15"/>
      <c r="AW381" s="16">
        <f t="shared" si="46"/>
        <v>1</v>
      </c>
      <c r="AX381" s="5"/>
      <c r="AY381" s="5"/>
      <c r="AZ381" s="5"/>
      <c r="BA381" s="5"/>
      <c r="BB381" s="5"/>
      <c r="BC381" s="5"/>
      <c r="BD381" s="5"/>
      <c r="BE381" s="5"/>
      <c r="BF381" s="5"/>
    </row>
    <row r="382" spans="1:58">
      <c r="A382" s="7" t="s">
        <v>360</v>
      </c>
      <c r="B382" s="7" t="s">
        <v>387</v>
      </c>
      <c r="C382" s="25"/>
      <c r="D382" s="25"/>
      <c r="E382" s="25"/>
      <c r="F382" s="25"/>
      <c r="G382" s="25"/>
      <c r="H382" s="25">
        <v>1</v>
      </c>
      <c r="I382" s="25"/>
      <c r="J382" s="25"/>
      <c r="K382" s="25"/>
      <c r="L382" s="25"/>
      <c r="M382" s="26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5"/>
      <c r="AW382" s="16">
        <f t="shared" si="46"/>
        <v>1</v>
      </c>
      <c r="AX382" s="5"/>
      <c r="AY382" s="5"/>
      <c r="AZ382" s="5"/>
      <c r="BA382" s="5"/>
      <c r="BB382" s="5"/>
      <c r="BC382" s="5"/>
      <c r="BD382" s="5"/>
      <c r="BE382" s="5"/>
      <c r="BF382" s="5"/>
    </row>
    <row r="383" spans="1:58">
      <c r="A383" s="7" t="s">
        <v>360</v>
      </c>
      <c r="B383" s="7" t="s">
        <v>388</v>
      </c>
      <c r="C383" s="25"/>
      <c r="D383" s="25"/>
      <c r="E383" s="25"/>
      <c r="F383" s="25"/>
      <c r="G383" s="25">
        <v>1</v>
      </c>
      <c r="H383" s="25"/>
      <c r="I383" s="25"/>
      <c r="J383" s="25"/>
      <c r="K383" s="25"/>
      <c r="L383" s="25"/>
      <c r="M383" s="26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5"/>
      <c r="AW383" s="16">
        <f t="shared" si="46"/>
        <v>1</v>
      </c>
      <c r="AX383" s="5"/>
      <c r="AY383" s="5"/>
      <c r="AZ383" s="5"/>
      <c r="BA383" s="5"/>
      <c r="BB383" s="5"/>
      <c r="BC383" s="5"/>
      <c r="BD383" s="5"/>
      <c r="BE383" s="5"/>
      <c r="BF383" s="5"/>
    </row>
    <row r="384" spans="1:58">
      <c r="A384" s="7" t="s">
        <v>360</v>
      </c>
      <c r="B384" s="7" t="s">
        <v>389</v>
      </c>
      <c r="C384" s="25"/>
      <c r="D384" s="25"/>
      <c r="E384" s="25"/>
      <c r="F384" s="25"/>
      <c r="G384" s="25"/>
      <c r="H384" s="25"/>
      <c r="I384" s="25"/>
      <c r="J384" s="25"/>
      <c r="K384" s="25"/>
      <c r="L384" s="25">
        <v>1</v>
      </c>
      <c r="M384" s="26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5"/>
      <c r="AW384" s="16">
        <f>SUM(AE384:AU384)/2+SUM(N384:AD384)/2+SUM(C384:M384)+SUM(AV384)</f>
        <v>1</v>
      </c>
      <c r="AX384" s="5"/>
      <c r="AY384" s="5"/>
      <c r="AZ384" s="5"/>
      <c r="BA384" s="5"/>
      <c r="BB384" s="5"/>
      <c r="BC384" s="5"/>
      <c r="BD384" s="5"/>
      <c r="BE384" s="5"/>
      <c r="BF384" s="5"/>
    </row>
    <row r="385" spans="1:58">
      <c r="A385" s="7" t="s">
        <v>390</v>
      </c>
      <c r="B385" s="7" t="s">
        <v>391</v>
      </c>
      <c r="C385" s="25"/>
      <c r="D385" s="25"/>
      <c r="E385" s="25"/>
      <c r="F385" s="25"/>
      <c r="G385" s="25"/>
      <c r="H385" s="25"/>
      <c r="I385" s="25"/>
      <c r="J385" s="25"/>
      <c r="K385" s="25">
        <v>1</v>
      </c>
      <c r="L385" s="25"/>
      <c r="M385" s="26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5"/>
      <c r="AW385" s="16">
        <f t="shared" si="46"/>
        <v>1</v>
      </c>
      <c r="AX385" s="5"/>
      <c r="AY385" s="5"/>
      <c r="AZ385" s="5"/>
      <c r="BA385" s="5"/>
      <c r="BB385" s="5"/>
      <c r="BC385" s="5"/>
      <c r="BD385" s="5"/>
      <c r="BE385" s="5"/>
      <c r="BF385" s="5"/>
    </row>
    <row r="386" spans="1:58">
      <c r="A386" s="7" t="s">
        <v>390</v>
      </c>
      <c r="B386" s="7" t="s">
        <v>392</v>
      </c>
      <c r="C386" s="25"/>
      <c r="D386" s="25"/>
      <c r="E386" s="25"/>
      <c r="F386" s="25"/>
      <c r="G386" s="25"/>
      <c r="H386" s="25"/>
      <c r="I386" s="25"/>
      <c r="J386" s="25"/>
      <c r="K386" s="25">
        <v>1</v>
      </c>
      <c r="L386" s="25"/>
      <c r="M386" s="26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5"/>
      <c r="AW386" s="16">
        <f t="shared" si="46"/>
        <v>1</v>
      </c>
      <c r="AX386" s="5"/>
      <c r="AY386" s="5"/>
      <c r="AZ386" s="5"/>
      <c r="BA386" s="5"/>
      <c r="BB386" s="5"/>
      <c r="BC386" s="5"/>
      <c r="BD386" s="5"/>
      <c r="BE386" s="5"/>
      <c r="BF386" s="5"/>
    </row>
    <row r="387" spans="1:58">
      <c r="A387" s="7" t="s">
        <v>390</v>
      </c>
      <c r="B387" s="7" t="s">
        <v>393</v>
      </c>
      <c r="C387" s="25"/>
      <c r="D387" s="25"/>
      <c r="E387" s="25"/>
      <c r="F387" s="25"/>
      <c r="G387" s="25"/>
      <c r="H387" s="25"/>
      <c r="I387" s="25"/>
      <c r="J387" s="25"/>
      <c r="K387" s="25">
        <v>1</v>
      </c>
      <c r="L387" s="25"/>
      <c r="M387" s="26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5"/>
      <c r="AW387" s="16">
        <f t="shared" si="46"/>
        <v>1</v>
      </c>
      <c r="AX387" s="5"/>
      <c r="AY387" s="5"/>
      <c r="AZ387" s="5"/>
      <c r="BA387" s="5"/>
      <c r="BB387" s="5"/>
      <c r="BC387" s="5"/>
      <c r="BD387" s="5"/>
      <c r="BE387" s="5"/>
      <c r="BF387" s="5"/>
    </row>
    <row r="388" spans="1:58">
      <c r="A388" s="7" t="s">
        <v>390</v>
      </c>
      <c r="B388" s="7" t="s">
        <v>394</v>
      </c>
      <c r="C388" s="25"/>
      <c r="D388" s="25"/>
      <c r="E388" s="25"/>
      <c r="F388" s="25"/>
      <c r="G388" s="25"/>
      <c r="H388" s="25"/>
      <c r="I388" s="25"/>
      <c r="J388" s="25"/>
      <c r="K388" s="25">
        <v>1</v>
      </c>
      <c r="L388" s="25"/>
      <c r="M388" s="26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5"/>
      <c r="AW388" s="16">
        <f t="shared" si="46"/>
        <v>1</v>
      </c>
      <c r="AX388" s="5"/>
      <c r="AY388" s="5"/>
      <c r="AZ388" s="5"/>
      <c r="BA388" s="5"/>
      <c r="BB388" s="5"/>
      <c r="BC388" s="5"/>
      <c r="BD388" s="5"/>
      <c r="BE388" s="5"/>
      <c r="BF388" s="5"/>
    </row>
    <row r="389" spans="1:58">
      <c r="A389" s="7" t="s">
        <v>390</v>
      </c>
      <c r="B389" s="7" t="s">
        <v>395</v>
      </c>
      <c r="C389" s="25"/>
      <c r="D389" s="25"/>
      <c r="E389" s="25"/>
      <c r="F389" s="25"/>
      <c r="G389" s="25"/>
      <c r="H389" s="25"/>
      <c r="I389" s="25"/>
      <c r="J389" s="25"/>
      <c r="K389" s="25">
        <v>1</v>
      </c>
      <c r="L389" s="25"/>
      <c r="M389" s="26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5"/>
      <c r="AW389" s="16">
        <f t="shared" si="46"/>
        <v>1</v>
      </c>
      <c r="AX389" s="5"/>
      <c r="AY389" s="5"/>
      <c r="AZ389" s="5"/>
      <c r="BA389" s="5"/>
      <c r="BB389" s="5"/>
      <c r="BC389" s="5"/>
      <c r="BD389" s="5"/>
      <c r="BE389" s="5"/>
      <c r="BF389" s="5"/>
    </row>
    <row r="390" spans="1:58">
      <c r="A390" s="7" t="s">
        <v>390</v>
      </c>
      <c r="B390" s="7" t="s">
        <v>396</v>
      </c>
      <c r="C390" s="25"/>
      <c r="D390" s="25"/>
      <c r="E390" s="25"/>
      <c r="F390" s="25"/>
      <c r="G390" s="25"/>
      <c r="H390" s="25"/>
      <c r="I390" s="25"/>
      <c r="J390" s="25"/>
      <c r="K390" s="25">
        <v>1</v>
      </c>
      <c r="L390" s="25"/>
      <c r="M390" s="26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5"/>
      <c r="AW390" s="16">
        <f t="shared" si="46"/>
        <v>1</v>
      </c>
      <c r="AX390" s="5"/>
      <c r="AY390" s="5"/>
      <c r="AZ390" s="5"/>
      <c r="BA390" s="5"/>
      <c r="BB390" s="5"/>
      <c r="BC390" s="5"/>
      <c r="BD390" s="5"/>
      <c r="BE390" s="5"/>
      <c r="BF390" s="5"/>
    </row>
    <row r="391" spans="1:58">
      <c r="A391" s="7" t="s">
        <v>390</v>
      </c>
      <c r="B391" s="7" t="s">
        <v>397</v>
      </c>
      <c r="C391" s="25"/>
      <c r="D391" s="25"/>
      <c r="E391" s="25"/>
      <c r="F391" s="25"/>
      <c r="G391" s="25"/>
      <c r="H391" s="25"/>
      <c r="I391" s="25"/>
      <c r="J391" s="25"/>
      <c r="K391" s="25">
        <v>1</v>
      </c>
      <c r="L391" s="25"/>
      <c r="M391" s="26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5"/>
      <c r="AW391" s="16">
        <f t="shared" si="46"/>
        <v>1</v>
      </c>
      <c r="AX391" s="5"/>
      <c r="AY391" s="5"/>
      <c r="AZ391" s="5"/>
      <c r="BA391" s="5"/>
      <c r="BB391" s="5"/>
      <c r="BC391" s="5"/>
      <c r="BD391" s="5"/>
      <c r="BE391" s="5"/>
      <c r="BF391" s="5"/>
    </row>
    <row r="392" spans="1:58">
      <c r="A392" s="7" t="s">
        <v>390</v>
      </c>
      <c r="B392" s="7" t="s">
        <v>398</v>
      </c>
      <c r="C392" s="25"/>
      <c r="D392" s="25"/>
      <c r="E392" s="25"/>
      <c r="F392" s="25"/>
      <c r="G392" s="25"/>
      <c r="H392" s="25"/>
      <c r="I392" s="25"/>
      <c r="J392" s="25"/>
      <c r="K392" s="25">
        <v>1</v>
      </c>
      <c r="L392" s="25"/>
      <c r="M392" s="26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5"/>
      <c r="AW392" s="16">
        <f t="shared" si="46"/>
        <v>1</v>
      </c>
      <c r="AX392" s="5"/>
      <c r="AY392" s="5"/>
      <c r="AZ392" s="5"/>
      <c r="BA392" s="5"/>
      <c r="BB392" s="5"/>
      <c r="BC392" s="5"/>
      <c r="BD392" s="5"/>
      <c r="BE392" s="5"/>
      <c r="BF392" s="5"/>
    </row>
    <row r="393" spans="1:58">
      <c r="A393" s="7" t="s">
        <v>390</v>
      </c>
      <c r="B393" s="7" t="s">
        <v>399</v>
      </c>
      <c r="C393" s="25"/>
      <c r="D393" s="25"/>
      <c r="E393" s="25"/>
      <c r="F393" s="25"/>
      <c r="G393" s="25"/>
      <c r="H393" s="25"/>
      <c r="I393" s="25"/>
      <c r="J393" s="25"/>
      <c r="K393" s="25">
        <v>1</v>
      </c>
      <c r="L393" s="25"/>
      <c r="M393" s="26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5"/>
      <c r="AW393" s="16">
        <f t="shared" ref="AW393:AW454" si="50">SUM(AF393:AU393)/2+SUM(N393:AC393)/2+SUM(C393:M393)+SUM(AV393)</f>
        <v>1</v>
      </c>
      <c r="AX393" s="5"/>
      <c r="AY393" s="5"/>
      <c r="AZ393" s="5"/>
      <c r="BA393" s="5"/>
      <c r="BB393" s="5"/>
      <c r="BC393" s="5"/>
      <c r="BD393" s="5"/>
      <c r="BE393" s="5"/>
      <c r="BF393" s="5"/>
    </row>
    <row r="394" spans="1:58">
      <c r="A394" s="7" t="s">
        <v>390</v>
      </c>
      <c r="B394" s="7" t="s">
        <v>400</v>
      </c>
      <c r="C394" s="25"/>
      <c r="D394" s="25"/>
      <c r="E394" s="25"/>
      <c r="F394" s="25"/>
      <c r="G394" s="25"/>
      <c r="H394" s="25"/>
      <c r="I394" s="25"/>
      <c r="J394" s="25"/>
      <c r="K394" s="25">
        <v>1</v>
      </c>
      <c r="L394" s="25"/>
      <c r="M394" s="26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5"/>
      <c r="AW394" s="16">
        <f t="shared" si="50"/>
        <v>1</v>
      </c>
      <c r="AX394" s="5"/>
      <c r="AY394" s="5"/>
      <c r="AZ394" s="5"/>
      <c r="BA394" s="5"/>
      <c r="BB394" s="5"/>
      <c r="BC394" s="5"/>
      <c r="BD394" s="5"/>
      <c r="BE394" s="5"/>
      <c r="BF394" s="5"/>
    </row>
    <row r="395" spans="1:58">
      <c r="A395" s="7" t="s">
        <v>390</v>
      </c>
      <c r="B395" s="7" t="s">
        <v>401</v>
      </c>
      <c r="C395" s="25"/>
      <c r="D395" s="25"/>
      <c r="E395" s="25"/>
      <c r="F395" s="25"/>
      <c r="G395" s="25"/>
      <c r="H395" s="25"/>
      <c r="I395" s="25"/>
      <c r="J395" s="25"/>
      <c r="K395" s="25">
        <v>1</v>
      </c>
      <c r="L395" s="25"/>
      <c r="M395" s="26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5"/>
      <c r="AW395" s="16">
        <f t="shared" si="50"/>
        <v>1</v>
      </c>
      <c r="AX395" s="5"/>
      <c r="AY395" s="5"/>
      <c r="AZ395" s="5"/>
      <c r="BA395" s="5"/>
      <c r="BB395" s="5"/>
      <c r="BC395" s="5"/>
      <c r="BD395" s="5"/>
      <c r="BE395" s="5"/>
      <c r="BF395" s="5"/>
    </row>
    <row r="396" spans="1:58">
      <c r="A396" s="7" t="s">
        <v>390</v>
      </c>
      <c r="B396" s="7" t="s">
        <v>402</v>
      </c>
      <c r="C396" s="25"/>
      <c r="D396" s="25"/>
      <c r="E396" s="25"/>
      <c r="F396" s="25"/>
      <c r="G396" s="25"/>
      <c r="H396" s="25"/>
      <c r="I396" s="25"/>
      <c r="J396" s="25"/>
      <c r="K396" s="25">
        <v>1</v>
      </c>
      <c r="L396" s="25"/>
      <c r="M396" s="26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5"/>
      <c r="AW396" s="16">
        <f t="shared" si="50"/>
        <v>1</v>
      </c>
      <c r="AX396" s="5"/>
      <c r="AY396" s="5"/>
      <c r="AZ396" s="5"/>
      <c r="BA396" s="5"/>
      <c r="BB396" s="5"/>
      <c r="BC396" s="5"/>
      <c r="BD396" s="5"/>
      <c r="BE396" s="5"/>
      <c r="BF396" s="5"/>
    </row>
    <row r="397" spans="1:58">
      <c r="A397" s="7" t="s">
        <v>390</v>
      </c>
      <c r="B397" s="7" t="s">
        <v>403</v>
      </c>
      <c r="C397" s="25"/>
      <c r="D397" s="25"/>
      <c r="E397" s="25"/>
      <c r="F397" s="25"/>
      <c r="G397" s="25"/>
      <c r="H397" s="25"/>
      <c r="I397" s="25"/>
      <c r="J397" s="25"/>
      <c r="K397" s="25">
        <v>1</v>
      </c>
      <c r="L397" s="25"/>
      <c r="M397" s="26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5"/>
      <c r="AW397" s="16">
        <f t="shared" si="50"/>
        <v>1</v>
      </c>
      <c r="AX397" s="5"/>
      <c r="AY397" s="5"/>
      <c r="AZ397" s="5"/>
      <c r="BA397" s="5"/>
      <c r="BB397" s="5"/>
      <c r="BC397" s="5"/>
      <c r="BD397" s="5"/>
      <c r="BE397" s="5"/>
      <c r="BF397" s="5"/>
    </row>
    <row r="398" spans="1:58">
      <c r="A398" s="7" t="s">
        <v>390</v>
      </c>
      <c r="B398" s="7" t="s">
        <v>404</v>
      </c>
      <c r="C398" s="25"/>
      <c r="D398" s="25"/>
      <c r="E398" s="25"/>
      <c r="F398" s="25"/>
      <c r="G398" s="25"/>
      <c r="H398" s="25"/>
      <c r="I398" s="25"/>
      <c r="J398" s="25"/>
      <c r="K398" s="25">
        <v>1</v>
      </c>
      <c r="L398" s="25"/>
      <c r="M398" s="26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5"/>
      <c r="AW398" s="16">
        <f t="shared" si="50"/>
        <v>1</v>
      </c>
      <c r="AX398" s="5"/>
      <c r="AY398" s="5"/>
      <c r="AZ398" s="5"/>
      <c r="BA398" s="5"/>
      <c r="BB398" s="5"/>
      <c r="BC398" s="5"/>
      <c r="BD398" s="5"/>
      <c r="BE398" s="5"/>
      <c r="BF398" s="5"/>
    </row>
    <row r="399" spans="1:58">
      <c r="A399" s="7" t="s">
        <v>390</v>
      </c>
      <c r="B399" s="7" t="s">
        <v>405</v>
      </c>
      <c r="C399" s="25"/>
      <c r="D399" s="25"/>
      <c r="E399" s="25"/>
      <c r="F399" s="25"/>
      <c r="G399" s="25"/>
      <c r="H399" s="25"/>
      <c r="I399" s="25"/>
      <c r="J399" s="25"/>
      <c r="K399" s="25">
        <v>1</v>
      </c>
      <c r="L399" s="25"/>
      <c r="M399" s="26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5"/>
      <c r="AW399" s="16">
        <f t="shared" si="50"/>
        <v>1</v>
      </c>
      <c r="AX399" s="5"/>
      <c r="AY399" s="5"/>
      <c r="AZ399" s="5"/>
      <c r="BA399" s="5"/>
      <c r="BB399" s="5"/>
      <c r="BC399" s="5"/>
      <c r="BD399" s="5"/>
      <c r="BE399" s="5"/>
      <c r="BF399" s="5"/>
    </row>
    <row r="400" spans="1:58">
      <c r="A400" s="7" t="s">
        <v>390</v>
      </c>
      <c r="B400" s="7" t="s">
        <v>406</v>
      </c>
      <c r="C400" s="25"/>
      <c r="D400" s="25"/>
      <c r="E400" s="25"/>
      <c r="F400" s="25"/>
      <c r="G400" s="25"/>
      <c r="H400" s="25"/>
      <c r="I400" s="25"/>
      <c r="J400" s="25"/>
      <c r="K400" s="25">
        <v>1</v>
      </c>
      <c r="L400" s="25"/>
      <c r="M400" s="26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5"/>
      <c r="AW400" s="16">
        <f t="shared" si="50"/>
        <v>1</v>
      </c>
      <c r="AX400" s="5"/>
      <c r="AY400" s="5"/>
      <c r="AZ400" s="5"/>
      <c r="BA400" s="5"/>
      <c r="BB400" s="5"/>
      <c r="BC400" s="5"/>
      <c r="BD400" s="5"/>
      <c r="BE400" s="5"/>
      <c r="BF400" s="5"/>
    </row>
    <row r="401" spans="1:58">
      <c r="A401" s="7" t="s">
        <v>390</v>
      </c>
      <c r="B401" s="7" t="s">
        <v>407</v>
      </c>
      <c r="C401" s="25"/>
      <c r="D401" s="25"/>
      <c r="E401" s="25"/>
      <c r="F401" s="25"/>
      <c r="G401" s="25"/>
      <c r="H401" s="25"/>
      <c r="I401" s="25"/>
      <c r="J401" s="25"/>
      <c r="K401" s="25">
        <v>1</v>
      </c>
      <c r="L401" s="25"/>
      <c r="M401" s="26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5"/>
      <c r="AW401" s="16">
        <f t="shared" si="50"/>
        <v>1</v>
      </c>
      <c r="AX401" s="5"/>
      <c r="AY401" s="5"/>
      <c r="AZ401" s="5"/>
      <c r="BA401" s="5"/>
      <c r="BB401" s="5"/>
      <c r="BC401" s="5"/>
      <c r="BD401" s="5"/>
      <c r="BE401" s="5"/>
      <c r="BF401" s="5"/>
    </row>
    <row r="402" spans="1:58">
      <c r="A402" s="7" t="s">
        <v>390</v>
      </c>
      <c r="B402" s="7" t="s">
        <v>408</v>
      </c>
      <c r="C402" s="25"/>
      <c r="D402" s="25"/>
      <c r="E402" s="25"/>
      <c r="F402" s="25"/>
      <c r="G402" s="25"/>
      <c r="H402" s="25"/>
      <c r="I402" s="25"/>
      <c r="J402" s="25"/>
      <c r="K402" s="25">
        <v>1</v>
      </c>
      <c r="L402" s="25"/>
      <c r="M402" s="26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5"/>
      <c r="AW402" s="16">
        <f t="shared" si="50"/>
        <v>1</v>
      </c>
      <c r="AX402" s="5"/>
      <c r="AY402" s="5"/>
      <c r="AZ402" s="5"/>
      <c r="BA402" s="5"/>
      <c r="BB402" s="5"/>
      <c r="BC402" s="5"/>
      <c r="BD402" s="5"/>
      <c r="BE402" s="5"/>
      <c r="BF402" s="5"/>
    </row>
    <row r="403" spans="1:58">
      <c r="A403" s="7" t="s">
        <v>390</v>
      </c>
      <c r="B403" s="7" t="s">
        <v>409</v>
      </c>
      <c r="C403" s="25"/>
      <c r="D403" s="25"/>
      <c r="E403" s="25"/>
      <c r="F403" s="25"/>
      <c r="G403" s="25"/>
      <c r="H403" s="25"/>
      <c r="I403" s="25"/>
      <c r="J403" s="25"/>
      <c r="K403" s="25">
        <v>1</v>
      </c>
      <c r="L403" s="25"/>
      <c r="M403" s="26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5"/>
      <c r="AW403" s="16">
        <f t="shared" si="50"/>
        <v>1</v>
      </c>
      <c r="AX403" s="5"/>
      <c r="AY403" s="5"/>
      <c r="AZ403" s="5"/>
      <c r="BA403" s="5"/>
      <c r="BB403" s="5"/>
      <c r="BC403" s="5"/>
      <c r="BD403" s="5"/>
      <c r="BE403" s="5"/>
      <c r="BF403" s="5"/>
    </row>
    <row r="404" spans="1:58">
      <c r="A404" s="7" t="s">
        <v>390</v>
      </c>
      <c r="B404" s="7" t="s">
        <v>410</v>
      </c>
      <c r="C404" s="25"/>
      <c r="D404" s="25"/>
      <c r="E404" s="25"/>
      <c r="F404" s="25"/>
      <c r="G404" s="25"/>
      <c r="H404" s="25"/>
      <c r="I404" s="25"/>
      <c r="J404" s="25"/>
      <c r="K404" s="25">
        <v>1</v>
      </c>
      <c r="L404" s="25"/>
      <c r="M404" s="26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5"/>
      <c r="AW404" s="16">
        <f t="shared" si="50"/>
        <v>1</v>
      </c>
      <c r="AX404" s="5"/>
      <c r="AY404" s="5"/>
      <c r="AZ404" s="5"/>
      <c r="BA404" s="5"/>
      <c r="BB404" s="5"/>
      <c r="BC404" s="5"/>
      <c r="BD404" s="5"/>
      <c r="BE404" s="5"/>
      <c r="BF404" s="5"/>
    </row>
    <row r="405" spans="1:58">
      <c r="A405" s="7" t="s">
        <v>390</v>
      </c>
      <c r="B405" s="7" t="s">
        <v>411</v>
      </c>
      <c r="C405" s="25"/>
      <c r="D405" s="25"/>
      <c r="E405" s="25"/>
      <c r="F405" s="25"/>
      <c r="G405" s="25"/>
      <c r="H405" s="25"/>
      <c r="I405" s="25"/>
      <c r="J405" s="25"/>
      <c r="K405" s="25">
        <v>1</v>
      </c>
      <c r="L405" s="25"/>
      <c r="M405" s="26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5"/>
      <c r="AW405" s="16">
        <f t="shared" si="50"/>
        <v>1</v>
      </c>
      <c r="AX405" s="5"/>
      <c r="AY405" s="5"/>
      <c r="AZ405" s="5"/>
      <c r="BA405" s="5"/>
      <c r="BB405" s="5"/>
      <c r="BC405" s="5"/>
      <c r="BD405" s="5"/>
      <c r="BE405" s="5"/>
      <c r="BF405" s="5"/>
    </row>
    <row r="406" spans="1:58">
      <c r="A406" s="7" t="s">
        <v>390</v>
      </c>
      <c r="B406" s="7" t="s">
        <v>412</v>
      </c>
      <c r="C406" s="25"/>
      <c r="D406" s="25"/>
      <c r="E406" s="25">
        <v>1</v>
      </c>
      <c r="F406" s="25"/>
      <c r="G406" s="25"/>
      <c r="H406" s="25"/>
      <c r="I406" s="25"/>
      <c r="J406" s="25"/>
      <c r="K406" s="25"/>
      <c r="L406" s="25"/>
      <c r="M406" s="26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5"/>
      <c r="AW406" s="16">
        <f t="shared" si="50"/>
        <v>1</v>
      </c>
      <c r="AX406" s="5"/>
      <c r="AY406" s="5"/>
      <c r="AZ406" s="5"/>
      <c r="BA406" s="5"/>
      <c r="BB406" s="5"/>
      <c r="BC406" s="5"/>
      <c r="BD406" s="5"/>
      <c r="BE406" s="5"/>
      <c r="BF406" s="5"/>
    </row>
    <row r="407" spans="1:58">
      <c r="A407" s="7" t="s">
        <v>390</v>
      </c>
      <c r="B407" s="7" t="s">
        <v>413</v>
      </c>
      <c r="C407" s="25"/>
      <c r="D407" s="25"/>
      <c r="E407" s="25"/>
      <c r="F407" s="25"/>
      <c r="G407" s="25"/>
      <c r="H407" s="25"/>
      <c r="I407" s="25"/>
      <c r="J407" s="25"/>
      <c r="K407" s="25">
        <v>1</v>
      </c>
      <c r="L407" s="25"/>
      <c r="M407" s="26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5"/>
      <c r="AW407" s="16">
        <f t="shared" si="50"/>
        <v>1</v>
      </c>
      <c r="AX407" s="5"/>
      <c r="AY407" s="5"/>
      <c r="AZ407" s="5"/>
      <c r="BA407" s="5"/>
      <c r="BB407" s="5"/>
      <c r="BC407" s="5"/>
      <c r="BD407" s="5"/>
      <c r="BE407" s="5"/>
      <c r="BF407" s="5"/>
    </row>
    <row r="408" spans="1:58">
      <c r="A408" s="7" t="s">
        <v>390</v>
      </c>
      <c r="B408" s="7" t="s">
        <v>260</v>
      </c>
      <c r="C408" s="25"/>
      <c r="D408" s="25"/>
      <c r="E408" s="25"/>
      <c r="F408" s="25"/>
      <c r="G408" s="25"/>
      <c r="H408" s="25"/>
      <c r="I408" s="25"/>
      <c r="J408" s="25"/>
      <c r="K408" s="25">
        <v>1</v>
      </c>
      <c r="L408" s="25"/>
      <c r="M408" s="26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5"/>
      <c r="AW408" s="16">
        <f t="shared" si="50"/>
        <v>1</v>
      </c>
      <c r="AX408" s="5"/>
      <c r="AY408" s="5"/>
      <c r="AZ408" s="5"/>
      <c r="BA408" s="5"/>
      <c r="BB408" s="5"/>
      <c r="BC408" s="5"/>
      <c r="BD408" s="5"/>
      <c r="BE408" s="5"/>
      <c r="BF408" s="5"/>
    </row>
    <row r="409" spans="1:58">
      <c r="A409" s="7" t="s">
        <v>390</v>
      </c>
      <c r="B409" s="7" t="s">
        <v>414</v>
      </c>
      <c r="C409" s="25"/>
      <c r="D409" s="25"/>
      <c r="E409" s="25"/>
      <c r="F409" s="25"/>
      <c r="G409" s="25"/>
      <c r="H409" s="25"/>
      <c r="I409" s="25"/>
      <c r="J409" s="25"/>
      <c r="K409" s="25">
        <v>1</v>
      </c>
      <c r="L409" s="25"/>
      <c r="M409" s="26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5"/>
      <c r="AW409" s="16">
        <f t="shared" si="50"/>
        <v>1</v>
      </c>
      <c r="AX409" s="5"/>
      <c r="AY409" s="5"/>
      <c r="AZ409" s="5"/>
      <c r="BA409" s="5"/>
      <c r="BB409" s="5"/>
      <c r="BC409" s="5"/>
      <c r="BD409" s="5"/>
      <c r="BE409" s="5"/>
      <c r="BF409" s="5"/>
    </row>
    <row r="410" spans="1:58">
      <c r="A410" s="7" t="s">
        <v>390</v>
      </c>
      <c r="B410" s="7" t="s">
        <v>415</v>
      </c>
      <c r="C410" s="25"/>
      <c r="D410" s="25"/>
      <c r="E410" s="25"/>
      <c r="F410" s="25"/>
      <c r="G410" s="25"/>
      <c r="H410" s="25"/>
      <c r="I410" s="25"/>
      <c r="J410" s="25"/>
      <c r="K410" s="25">
        <v>1</v>
      </c>
      <c r="L410" s="25"/>
      <c r="M410" s="26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5"/>
      <c r="AW410" s="16">
        <f t="shared" si="50"/>
        <v>1</v>
      </c>
      <c r="AX410" s="5"/>
      <c r="AY410" s="5"/>
      <c r="AZ410" s="5"/>
      <c r="BA410" s="5"/>
      <c r="BB410" s="5"/>
      <c r="BC410" s="5"/>
      <c r="BD410" s="5"/>
      <c r="BE410" s="5"/>
      <c r="BF410" s="5"/>
    </row>
    <row r="411" spans="1:58">
      <c r="A411" s="7" t="s">
        <v>390</v>
      </c>
      <c r="B411" s="7" t="s">
        <v>416</v>
      </c>
      <c r="C411" s="25"/>
      <c r="D411" s="25"/>
      <c r="E411" s="25"/>
      <c r="F411" s="25"/>
      <c r="G411" s="25"/>
      <c r="H411" s="25"/>
      <c r="I411" s="25"/>
      <c r="J411" s="25"/>
      <c r="K411" s="25">
        <v>1</v>
      </c>
      <c r="L411" s="25"/>
      <c r="M411" s="26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5"/>
      <c r="AW411" s="16">
        <f t="shared" si="50"/>
        <v>1</v>
      </c>
      <c r="AX411" s="5"/>
      <c r="AY411" s="5"/>
      <c r="AZ411" s="5"/>
      <c r="BA411" s="5"/>
      <c r="BB411" s="5"/>
      <c r="BC411" s="5"/>
      <c r="BD411" s="5"/>
      <c r="BE411" s="5"/>
      <c r="BF411" s="5"/>
    </row>
    <row r="412" spans="1:58">
      <c r="A412" s="7" t="s">
        <v>390</v>
      </c>
      <c r="B412" s="7" t="s">
        <v>417</v>
      </c>
      <c r="C412" s="25"/>
      <c r="D412" s="25"/>
      <c r="E412" s="25"/>
      <c r="F412" s="25"/>
      <c r="G412" s="25"/>
      <c r="H412" s="25"/>
      <c r="I412" s="25"/>
      <c r="J412" s="25"/>
      <c r="K412" s="25">
        <v>1</v>
      </c>
      <c r="L412" s="25"/>
      <c r="M412" s="26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5"/>
      <c r="AW412" s="16">
        <f t="shared" si="50"/>
        <v>1</v>
      </c>
      <c r="AX412" s="5"/>
      <c r="AY412" s="5"/>
      <c r="AZ412" s="5"/>
      <c r="BA412" s="5"/>
      <c r="BB412" s="5"/>
      <c r="BC412" s="5"/>
      <c r="BD412" s="5"/>
      <c r="BE412" s="5"/>
      <c r="BF412" s="5"/>
    </row>
    <row r="413" spans="1:58">
      <c r="A413" s="7" t="s">
        <v>390</v>
      </c>
      <c r="B413" s="7" t="s">
        <v>418</v>
      </c>
      <c r="C413" s="25"/>
      <c r="D413" s="25"/>
      <c r="E413" s="25"/>
      <c r="F413" s="25"/>
      <c r="G413" s="25"/>
      <c r="H413" s="25"/>
      <c r="I413" s="25"/>
      <c r="J413" s="25"/>
      <c r="K413" s="25">
        <v>1</v>
      </c>
      <c r="L413" s="25"/>
      <c r="M413" s="26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5"/>
      <c r="AW413" s="16">
        <f t="shared" si="50"/>
        <v>1</v>
      </c>
      <c r="AX413" s="5"/>
      <c r="AY413" s="5"/>
      <c r="AZ413" s="5"/>
      <c r="BA413" s="5"/>
      <c r="BB413" s="5"/>
      <c r="BC413" s="5"/>
      <c r="BD413" s="5"/>
      <c r="BE413" s="5"/>
      <c r="BF413" s="5"/>
    </row>
    <row r="414" spans="1:58">
      <c r="A414" s="7" t="s">
        <v>390</v>
      </c>
      <c r="B414" s="7" t="s">
        <v>419</v>
      </c>
      <c r="C414" s="25"/>
      <c r="D414" s="25"/>
      <c r="E414" s="25"/>
      <c r="F414" s="25"/>
      <c r="G414" s="25"/>
      <c r="H414" s="25"/>
      <c r="I414" s="25"/>
      <c r="J414" s="25"/>
      <c r="K414" s="25">
        <v>1</v>
      </c>
      <c r="L414" s="25"/>
      <c r="M414" s="26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5"/>
      <c r="AW414" s="16">
        <f t="shared" si="50"/>
        <v>1</v>
      </c>
      <c r="AX414" s="5"/>
      <c r="AY414" s="5"/>
      <c r="AZ414" s="5"/>
      <c r="BA414" s="5"/>
      <c r="BB414" s="5"/>
      <c r="BC414" s="5"/>
      <c r="BD414" s="5"/>
      <c r="BE414" s="5"/>
      <c r="BF414" s="5"/>
    </row>
    <row r="415" spans="1:58">
      <c r="A415" s="7" t="s">
        <v>390</v>
      </c>
      <c r="B415" s="7" t="s">
        <v>420</v>
      </c>
      <c r="C415" s="25"/>
      <c r="D415" s="25"/>
      <c r="E415" s="25"/>
      <c r="F415" s="25"/>
      <c r="G415" s="25"/>
      <c r="H415" s="25"/>
      <c r="I415" s="25"/>
      <c r="J415" s="25"/>
      <c r="K415" s="25">
        <v>1</v>
      </c>
      <c r="L415" s="25"/>
      <c r="M415" s="26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5"/>
      <c r="AW415" s="16">
        <f t="shared" si="50"/>
        <v>1</v>
      </c>
      <c r="AX415" s="5"/>
      <c r="AY415" s="5"/>
      <c r="AZ415" s="5"/>
      <c r="BA415" s="5"/>
      <c r="BB415" s="5"/>
      <c r="BC415" s="5"/>
      <c r="BD415" s="5"/>
      <c r="BE415" s="5"/>
      <c r="BF415" s="5"/>
    </row>
    <row r="416" spans="1:58">
      <c r="A416" s="7" t="s">
        <v>390</v>
      </c>
      <c r="B416" s="7" t="s">
        <v>421</v>
      </c>
      <c r="C416" s="25"/>
      <c r="D416" s="25"/>
      <c r="E416" s="25"/>
      <c r="F416" s="25"/>
      <c r="G416" s="25"/>
      <c r="H416" s="25"/>
      <c r="I416" s="25"/>
      <c r="J416" s="25"/>
      <c r="K416" s="25">
        <v>1</v>
      </c>
      <c r="L416" s="25"/>
      <c r="M416" s="26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5"/>
      <c r="AW416" s="16">
        <f t="shared" si="50"/>
        <v>1</v>
      </c>
      <c r="AX416" s="5"/>
      <c r="AY416" s="5"/>
      <c r="AZ416" s="5"/>
      <c r="BA416" s="5"/>
      <c r="BB416" s="5"/>
      <c r="BC416" s="5"/>
      <c r="BD416" s="5"/>
      <c r="BE416" s="5"/>
      <c r="BF416" s="5"/>
    </row>
    <row r="417" spans="1:58">
      <c r="A417" s="7" t="s">
        <v>422</v>
      </c>
      <c r="B417" s="7" t="s">
        <v>423</v>
      </c>
      <c r="C417" s="25"/>
      <c r="D417" s="25"/>
      <c r="E417" s="25"/>
      <c r="F417" s="25"/>
      <c r="G417" s="25"/>
      <c r="H417" s="25"/>
      <c r="I417" s="25">
        <v>1</v>
      </c>
      <c r="J417" s="25"/>
      <c r="K417" s="25"/>
      <c r="L417" s="25"/>
      <c r="M417" s="26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5"/>
      <c r="AW417" s="16">
        <f t="shared" si="50"/>
        <v>1</v>
      </c>
      <c r="AX417" s="5"/>
      <c r="AY417" s="5"/>
      <c r="AZ417" s="5"/>
      <c r="BA417" s="5"/>
      <c r="BB417" s="5"/>
      <c r="BC417" s="5"/>
      <c r="BD417" s="5"/>
      <c r="BE417" s="5"/>
      <c r="BF417" s="5"/>
    </row>
    <row r="418" spans="1:58">
      <c r="A418" s="7" t="s">
        <v>422</v>
      </c>
      <c r="B418" s="7" t="s">
        <v>424</v>
      </c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6"/>
      <c r="N418" s="22">
        <v>1</v>
      </c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>
        <v>1</v>
      </c>
      <c r="AO418" s="14"/>
      <c r="AP418" s="14"/>
      <c r="AQ418" s="14"/>
      <c r="AR418" s="14"/>
      <c r="AS418" s="14"/>
      <c r="AT418" s="14"/>
      <c r="AU418" s="14"/>
      <c r="AV418" s="15"/>
      <c r="AW418" s="16">
        <f t="shared" si="50"/>
        <v>1</v>
      </c>
      <c r="AX418" s="5"/>
      <c r="AY418" s="5"/>
      <c r="AZ418" s="5"/>
      <c r="BA418" s="5"/>
      <c r="BB418" s="5"/>
      <c r="BC418" s="5"/>
      <c r="BD418" s="5"/>
      <c r="BE418" s="5"/>
      <c r="BF418" s="5"/>
    </row>
    <row r="419" spans="1:58">
      <c r="A419" s="7" t="s">
        <v>422</v>
      </c>
      <c r="B419" s="7" t="s">
        <v>425</v>
      </c>
      <c r="C419" s="25"/>
      <c r="D419" s="25"/>
      <c r="E419" s="25"/>
      <c r="F419" s="25"/>
      <c r="G419" s="25"/>
      <c r="H419" s="25"/>
      <c r="I419" s="25">
        <v>1</v>
      </c>
      <c r="J419" s="25"/>
      <c r="K419" s="25"/>
      <c r="L419" s="25"/>
      <c r="M419" s="26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5"/>
      <c r="AW419" s="16">
        <f t="shared" si="50"/>
        <v>1</v>
      </c>
      <c r="AX419" s="5"/>
      <c r="AY419" s="5"/>
      <c r="AZ419" s="5"/>
      <c r="BA419" s="5"/>
      <c r="BB419" s="5"/>
      <c r="BC419" s="5"/>
      <c r="BD419" s="5"/>
      <c r="BE419" s="5"/>
      <c r="BF419" s="5"/>
    </row>
    <row r="420" spans="1:58">
      <c r="A420" s="7" t="s">
        <v>422</v>
      </c>
      <c r="B420" s="7" t="s">
        <v>426</v>
      </c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6"/>
      <c r="N420" s="22"/>
      <c r="O420" s="22"/>
      <c r="P420" s="22">
        <v>1</v>
      </c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14"/>
      <c r="AF420" s="14"/>
      <c r="AG420" s="14">
        <v>1</v>
      </c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5"/>
      <c r="AW420" s="16">
        <f t="shared" si="50"/>
        <v>1</v>
      </c>
      <c r="AX420" s="5"/>
      <c r="AY420" s="5"/>
      <c r="AZ420" s="5"/>
      <c r="BA420" s="5"/>
      <c r="BB420" s="5"/>
      <c r="BC420" s="5"/>
      <c r="BD420" s="5"/>
      <c r="BE420" s="5"/>
      <c r="BF420" s="5"/>
    </row>
    <row r="421" spans="1:58">
      <c r="A421" s="7" t="s">
        <v>422</v>
      </c>
      <c r="B421" s="7" t="s">
        <v>427</v>
      </c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6"/>
      <c r="N421" s="22"/>
      <c r="O421" s="22"/>
      <c r="P421" s="22">
        <v>1</v>
      </c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14"/>
      <c r="AF421" s="14"/>
      <c r="AG421" s="14">
        <v>1</v>
      </c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5"/>
      <c r="AW421" s="16">
        <f t="shared" si="50"/>
        <v>1</v>
      </c>
      <c r="AX421" s="5"/>
      <c r="AY421" s="5"/>
      <c r="AZ421" s="5"/>
      <c r="BA421" s="5"/>
      <c r="BB421" s="5"/>
      <c r="BC421" s="5"/>
      <c r="BD421" s="5"/>
      <c r="BE421" s="5"/>
      <c r="BF421" s="5"/>
    </row>
    <row r="422" spans="1:58">
      <c r="A422" s="7" t="s">
        <v>422</v>
      </c>
      <c r="B422" s="7" t="s">
        <v>428</v>
      </c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6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>
        <v>1</v>
      </c>
      <c r="AB422" s="22"/>
      <c r="AC422" s="22"/>
      <c r="AD422" s="22"/>
      <c r="AE422" s="14"/>
      <c r="AF422" s="14"/>
      <c r="AG422" s="14"/>
      <c r="AH422" s="14"/>
      <c r="AI422" s="14"/>
      <c r="AJ422" s="14">
        <v>1</v>
      </c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5"/>
      <c r="AW422" s="16">
        <f>SUM(AE422:AU422)/2+SUM(N422:AD422)/2+SUM(C422:M422)+SUM(AV422)</f>
        <v>1</v>
      </c>
      <c r="AX422" s="5"/>
      <c r="AY422" s="5"/>
      <c r="AZ422" s="5"/>
      <c r="BA422" s="5"/>
      <c r="BB422" s="5"/>
      <c r="BC422" s="5"/>
      <c r="BD422" s="5"/>
      <c r="BE422" s="5"/>
      <c r="BF422" s="5"/>
    </row>
    <row r="423" spans="1:58">
      <c r="A423" s="7" t="s">
        <v>422</v>
      </c>
      <c r="B423" s="7" t="s">
        <v>429</v>
      </c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6"/>
      <c r="N423" s="22"/>
      <c r="O423" s="22"/>
      <c r="P423" s="22">
        <v>1</v>
      </c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14"/>
      <c r="AF423" s="14"/>
      <c r="AG423" s="14">
        <v>1</v>
      </c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5"/>
      <c r="AW423" s="16">
        <f t="shared" si="50"/>
        <v>1</v>
      </c>
      <c r="AX423" s="5"/>
      <c r="AY423" s="5"/>
      <c r="AZ423" s="5"/>
      <c r="BA423" s="5"/>
      <c r="BB423" s="5"/>
      <c r="BC423" s="5"/>
      <c r="BD423" s="5"/>
      <c r="BE423" s="5"/>
      <c r="BF423" s="5"/>
    </row>
    <row r="424" spans="1:58">
      <c r="A424" s="7" t="s">
        <v>422</v>
      </c>
      <c r="B424" s="7" t="s">
        <v>430</v>
      </c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6"/>
      <c r="N424" s="22"/>
      <c r="O424" s="22"/>
      <c r="P424" s="22"/>
      <c r="Q424" s="22"/>
      <c r="R424" s="22">
        <v>1</v>
      </c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>
        <v>1</v>
      </c>
      <c r="AT424" s="14"/>
      <c r="AU424" s="14"/>
      <c r="AV424" s="15"/>
      <c r="AW424" s="16">
        <f t="shared" si="50"/>
        <v>1</v>
      </c>
      <c r="AX424" s="5"/>
      <c r="AY424" s="5"/>
      <c r="AZ424" s="5"/>
      <c r="BA424" s="5"/>
      <c r="BB424" s="5"/>
      <c r="BC424" s="5"/>
      <c r="BD424" s="5"/>
      <c r="BE424" s="5"/>
      <c r="BF424" s="5"/>
    </row>
    <row r="425" spans="1:58">
      <c r="A425" s="7" t="s">
        <v>422</v>
      </c>
      <c r="B425" s="7" t="s">
        <v>431</v>
      </c>
      <c r="C425" s="25"/>
      <c r="D425" s="25"/>
      <c r="E425" s="25"/>
      <c r="F425" s="25"/>
      <c r="G425" s="25"/>
      <c r="H425" s="25"/>
      <c r="I425" s="25"/>
      <c r="J425" s="25">
        <v>1</v>
      </c>
      <c r="K425" s="25"/>
      <c r="L425" s="25"/>
      <c r="M425" s="26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5"/>
      <c r="AW425" s="16">
        <f>SUM(AE425:AU425)/2+SUM(N425:AD425)/2+SUM(C425:M425)+SUM(AV425)</f>
        <v>1</v>
      </c>
      <c r="AX425" s="5"/>
      <c r="AY425" s="5"/>
      <c r="AZ425" s="5"/>
      <c r="BA425" s="5"/>
      <c r="BB425" s="5"/>
      <c r="BC425" s="5"/>
      <c r="BD425" s="5"/>
      <c r="BE425" s="5"/>
      <c r="BF425" s="5"/>
    </row>
    <row r="426" spans="1:58">
      <c r="A426" s="7" t="s">
        <v>422</v>
      </c>
      <c r="B426" s="7" t="s">
        <v>432</v>
      </c>
      <c r="C426" s="25"/>
      <c r="D426" s="25"/>
      <c r="E426" s="25"/>
      <c r="F426" s="25"/>
      <c r="G426" s="25"/>
      <c r="H426" s="25"/>
      <c r="I426" s="25">
        <v>1</v>
      </c>
      <c r="J426" s="25"/>
      <c r="K426" s="25"/>
      <c r="L426" s="25"/>
      <c r="M426" s="26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5"/>
      <c r="AW426" s="16">
        <f t="shared" si="50"/>
        <v>1</v>
      </c>
      <c r="AX426" s="5"/>
      <c r="AY426" s="5"/>
      <c r="AZ426" s="5"/>
      <c r="BA426" s="5"/>
      <c r="BB426" s="5"/>
      <c r="BC426" s="5"/>
      <c r="BD426" s="5"/>
      <c r="BE426" s="5"/>
      <c r="BF426" s="5"/>
    </row>
    <row r="427" spans="1:58">
      <c r="A427" s="7" t="s">
        <v>422</v>
      </c>
      <c r="B427" s="7" t="s">
        <v>433</v>
      </c>
      <c r="C427" s="25"/>
      <c r="D427" s="25"/>
      <c r="E427" s="25"/>
      <c r="F427" s="25"/>
      <c r="G427" s="25"/>
      <c r="H427" s="25"/>
      <c r="I427" s="25">
        <v>1</v>
      </c>
      <c r="J427" s="25"/>
      <c r="K427" s="25"/>
      <c r="L427" s="25"/>
      <c r="M427" s="26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5"/>
      <c r="AW427" s="16">
        <f t="shared" si="50"/>
        <v>1</v>
      </c>
      <c r="AX427" s="5"/>
      <c r="AY427" s="5"/>
      <c r="AZ427" s="5"/>
      <c r="BA427" s="5"/>
      <c r="BB427" s="5"/>
      <c r="BC427" s="5"/>
      <c r="BD427" s="5"/>
      <c r="BE427" s="5"/>
      <c r="BF427" s="5"/>
    </row>
    <row r="428" spans="1:58">
      <c r="A428" s="7" t="s">
        <v>422</v>
      </c>
      <c r="B428" s="7" t="s">
        <v>434</v>
      </c>
      <c r="C428" s="25"/>
      <c r="D428" s="25"/>
      <c r="E428" s="25"/>
      <c r="F428" s="25"/>
      <c r="G428" s="25"/>
      <c r="H428" s="25"/>
      <c r="I428" s="25">
        <v>1</v>
      </c>
      <c r="J428" s="25"/>
      <c r="K428" s="25"/>
      <c r="L428" s="25"/>
      <c r="M428" s="26">
        <v>1</v>
      </c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5"/>
      <c r="AW428" s="16">
        <f t="shared" si="50"/>
        <v>2</v>
      </c>
      <c r="AX428" s="5"/>
      <c r="AY428" s="5"/>
      <c r="AZ428" s="5"/>
      <c r="BA428" s="5"/>
      <c r="BB428" s="5"/>
      <c r="BC428" s="5"/>
      <c r="BD428" s="5"/>
      <c r="BE428" s="5"/>
      <c r="BF428" s="5"/>
    </row>
    <row r="429" spans="1:58">
      <c r="A429" s="7" t="s">
        <v>422</v>
      </c>
      <c r="B429" s="7" t="s">
        <v>435</v>
      </c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6"/>
      <c r="N429" s="22"/>
      <c r="O429" s="22">
        <v>1</v>
      </c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14"/>
      <c r="AF429" s="14"/>
      <c r="AG429" s="14"/>
      <c r="AH429" s="14"/>
      <c r="AI429" s="14"/>
      <c r="AJ429" s="14">
        <v>1</v>
      </c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5"/>
      <c r="AW429" s="16">
        <f t="shared" si="50"/>
        <v>1</v>
      </c>
      <c r="AX429" s="5"/>
      <c r="AY429" s="5"/>
      <c r="AZ429" s="5"/>
      <c r="BA429" s="5"/>
      <c r="BB429" s="5"/>
      <c r="BC429" s="5"/>
      <c r="BD429" s="5"/>
      <c r="BE429" s="5"/>
      <c r="BF429" s="5"/>
    </row>
    <row r="430" spans="1:58">
      <c r="A430" s="7" t="s">
        <v>422</v>
      </c>
      <c r="B430" s="7" t="s">
        <v>436</v>
      </c>
      <c r="C430" s="25"/>
      <c r="D430" s="25"/>
      <c r="E430" s="25"/>
      <c r="F430" s="25"/>
      <c r="G430" s="25"/>
      <c r="H430" s="25"/>
      <c r="I430" s="25">
        <v>1</v>
      </c>
      <c r="J430" s="25"/>
      <c r="K430" s="25"/>
      <c r="L430" s="25"/>
      <c r="M430" s="26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5"/>
      <c r="AW430" s="16">
        <f t="shared" si="50"/>
        <v>1</v>
      </c>
      <c r="AX430" s="5"/>
      <c r="AY430" s="5"/>
      <c r="AZ430" s="5"/>
      <c r="BA430" s="5"/>
      <c r="BB430" s="5"/>
      <c r="BC430" s="5"/>
      <c r="BD430" s="5"/>
      <c r="BE430" s="5"/>
      <c r="BF430" s="5"/>
    </row>
    <row r="431" spans="1:58">
      <c r="A431" s="7" t="s">
        <v>422</v>
      </c>
      <c r="B431" s="7" t="s">
        <v>437</v>
      </c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6"/>
      <c r="N431" s="22"/>
      <c r="O431" s="22">
        <v>1</v>
      </c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>
        <v>1</v>
      </c>
      <c r="AT431" s="14"/>
      <c r="AU431" s="14"/>
      <c r="AV431" s="15"/>
      <c r="AW431" s="16">
        <f t="shared" si="50"/>
        <v>1</v>
      </c>
      <c r="AX431" s="5"/>
      <c r="AY431" s="5"/>
      <c r="AZ431" s="5"/>
      <c r="BA431" s="5"/>
      <c r="BB431" s="5"/>
      <c r="BC431" s="5"/>
      <c r="BD431" s="5"/>
      <c r="BE431" s="5"/>
      <c r="BF431" s="5"/>
    </row>
    <row r="432" spans="1:58">
      <c r="A432" s="7" t="s">
        <v>422</v>
      </c>
      <c r="B432" s="7" t="s">
        <v>438</v>
      </c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6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>
        <v>1</v>
      </c>
      <c r="Y432" s="22"/>
      <c r="Z432" s="22"/>
      <c r="AA432" s="22"/>
      <c r="AB432" s="22"/>
      <c r="AC432" s="22"/>
      <c r="AD432" s="22"/>
      <c r="AE432" s="14"/>
      <c r="AF432" s="14"/>
      <c r="AG432" s="14"/>
      <c r="AH432" s="14"/>
      <c r="AI432" s="14"/>
      <c r="AJ432" s="14">
        <v>1</v>
      </c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5"/>
      <c r="AW432" s="16">
        <f>SUM(AE432:AU432)/2+SUM(N432:AD432)/2+SUM(C432:M432)+SUM(AV432)</f>
        <v>1</v>
      </c>
      <c r="AX432" s="5"/>
      <c r="AY432" s="5"/>
      <c r="AZ432" s="5"/>
      <c r="BA432" s="5"/>
      <c r="BB432" s="5"/>
      <c r="BC432" s="5"/>
      <c r="BD432" s="5"/>
      <c r="BE432" s="5"/>
      <c r="BF432" s="5"/>
    </row>
    <row r="433" spans="1:58">
      <c r="A433" s="7" t="s">
        <v>422</v>
      </c>
      <c r="B433" s="7" t="s">
        <v>439</v>
      </c>
      <c r="C433" s="25"/>
      <c r="D433" s="25"/>
      <c r="E433" s="25"/>
      <c r="F433" s="25"/>
      <c r="G433" s="25"/>
      <c r="H433" s="25"/>
      <c r="I433" s="25">
        <v>1</v>
      </c>
      <c r="J433" s="25"/>
      <c r="K433" s="25"/>
      <c r="L433" s="25"/>
      <c r="M433" s="26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5"/>
      <c r="AW433" s="16">
        <f t="shared" si="50"/>
        <v>1</v>
      </c>
      <c r="AX433" s="5"/>
      <c r="AY433" s="5"/>
      <c r="AZ433" s="5"/>
      <c r="BA433" s="5"/>
      <c r="BB433" s="5"/>
      <c r="BC433" s="5"/>
      <c r="BD433" s="5"/>
      <c r="BE433" s="5"/>
      <c r="BF433" s="5"/>
    </row>
    <row r="434" spans="1:58">
      <c r="A434" s="7" t="s">
        <v>422</v>
      </c>
      <c r="B434" s="7" t="s">
        <v>440</v>
      </c>
      <c r="C434" s="25"/>
      <c r="D434" s="25"/>
      <c r="E434" s="25"/>
      <c r="F434" s="25"/>
      <c r="G434" s="25"/>
      <c r="H434" s="25"/>
      <c r="I434" s="25">
        <v>1</v>
      </c>
      <c r="J434" s="25"/>
      <c r="K434" s="25"/>
      <c r="L434" s="25"/>
      <c r="M434" s="26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5"/>
      <c r="AW434" s="16">
        <f t="shared" si="50"/>
        <v>1</v>
      </c>
      <c r="AX434" s="5"/>
      <c r="AY434" s="5"/>
      <c r="AZ434" s="5"/>
      <c r="BA434" s="5"/>
      <c r="BB434" s="5"/>
      <c r="BC434" s="5"/>
      <c r="BD434" s="5"/>
      <c r="BE434" s="5"/>
      <c r="BF434" s="5"/>
    </row>
    <row r="435" spans="1:58">
      <c r="A435" s="7" t="s">
        <v>422</v>
      </c>
      <c r="B435" s="7" t="s">
        <v>441</v>
      </c>
      <c r="C435" s="25"/>
      <c r="D435" s="25"/>
      <c r="E435" s="25"/>
      <c r="F435" s="25"/>
      <c r="G435" s="25"/>
      <c r="H435" s="25"/>
      <c r="I435" s="25">
        <v>1</v>
      </c>
      <c r="J435" s="25"/>
      <c r="K435" s="25"/>
      <c r="L435" s="25"/>
      <c r="M435" s="26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5"/>
      <c r="AW435" s="16">
        <f t="shared" si="50"/>
        <v>1</v>
      </c>
      <c r="AX435" s="5"/>
      <c r="AY435" s="5"/>
      <c r="AZ435" s="5"/>
      <c r="BA435" s="5"/>
      <c r="BB435" s="5"/>
      <c r="BC435" s="5"/>
      <c r="BD435" s="5"/>
      <c r="BE435" s="5"/>
      <c r="BF435" s="5"/>
    </row>
    <row r="436" spans="1:58">
      <c r="A436" s="7" t="s">
        <v>422</v>
      </c>
      <c r="B436" s="7" t="s">
        <v>442</v>
      </c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6"/>
      <c r="N436" s="22"/>
      <c r="O436" s="22"/>
      <c r="P436" s="22">
        <v>1</v>
      </c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14"/>
      <c r="AF436" s="14"/>
      <c r="AG436" s="14">
        <v>1</v>
      </c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5"/>
      <c r="AW436" s="16">
        <f t="shared" si="50"/>
        <v>1</v>
      </c>
      <c r="AX436" s="5"/>
      <c r="AY436" s="5"/>
      <c r="AZ436" s="5"/>
      <c r="BA436" s="5"/>
      <c r="BB436" s="5"/>
      <c r="BC436" s="5"/>
      <c r="BD436" s="5"/>
      <c r="BE436" s="5"/>
      <c r="BF436" s="5"/>
    </row>
    <row r="437" spans="1:58">
      <c r="A437" s="7" t="s">
        <v>422</v>
      </c>
      <c r="B437" s="7" t="s">
        <v>443</v>
      </c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6">
        <v>1</v>
      </c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5"/>
      <c r="AW437" s="16">
        <f t="shared" si="50"/>
        <v>1</v>
      </c>
      <c r="AX437" s="5"/>
      <c r="AY437" s="5"/>
      <c r="AZ437" s="5"/>
      <c r="BA437" s="5"/>
      <c r="BB437" s="5"/>
      <c r="BC437" s="5"/>
      <c r="BD437" s="5"/>
      <c r="BE437" s="5"/>
      <c r="BF437" s="5"/>
    </row>
    <row r="438" spans="1:58">
      <c r="A438" s="7" t="s">
        <v>422</v>
      </c>
      <c r="B438" s="7" t="s">
        <v>444</v>
      </c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6"/>
      <c r="N438" s="22"/>
      <c r="O438" s="22">
        <v>1</v>
      </c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14"/>
      <c r="AF438" s="14"/>
      <c r="AG438" s="14"/>
      <c r="AH438" s="14"/>
      <c r="AI438" s="14"/>
      <c r="AJ438" s="14">
        <v>1</v>
      </c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5"/>
      <c r="AW438" s="16">
        <f t="shared" si="50"/>
        <v>1</v>
      </c>
      <c r="AX438" s="5"/>
      <c r="AY438" s="5"/>
      <c r="AZ438" s="5"/>
      <c r="BA438" s="5"/>
      <c r="BB438" s="5"/>
      <c r="BC438" s="5"/>
      <c r="BD438" s="5"/>
      <c r="BE438" s="5"/>
      <c r="BF438" s="5"/>
    </row>
    <row r="439" spans="1:58">
      <c r="A439" s="7" t="s">
        <v>422</v>
      </c>
      <c r="B439" s="7" t="s">
        <v>445</v>
      </c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6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>
        <v>1</v>
      </c>
      <c r="AB439" s="22"/>
      <c r="AC439" s="22"/>
      <c r="AD439" s="22"/>
      <c r="AE439" s="14"/>
      <c r="AF439" s="14"/>
      <c r="AG439" s="14"/>
      <c r="AH439" s="14"/>
      <c r="AI439" s="14"/>
      <c r="AJ439" s="14">
        <v>1</v>
      </c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5"/>
      <c r="AW439" s="16">
        <f t="shared" ref="AW439:AW441" si="51">SUM(AE439:AU439)/2+SUM(N439:AD439)/2+SUM(C439:M439)+SUM(AV439)</f>
        <v>1</v>
      </c>
      <c r="AX439" s="5"/>
      <c r="AY439" s="5"/>
      <c r="AZ439" s="5"/>
      <c r="BA439" s="5"/>
      <c r="BB439" s="5"/>
      <c r="BC439" s="5"/>
      <c r="BD439" s="5"/>
      <c r="BE439" s="5"/>
      <c r="BF439" s="5"/>
    </row>
    <row r="440" spans="1:58">
      <c r="A440" s="7" t="s">
        <v>422</v>
      </c>
      <c r="B440" s="7" t="s">
        <v>446</v>
      </c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6">
        <v>1</v>
      </c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5"/>
      <c r="AW440" s="16">
        <f t="shared" si="51"/>
        <v>1</v>
      </c>
      <c r="AX440" s="5"/>
      <c r="AY440" s="5"/>
      <c r="AZ440" s="5"/>
      <c r="BA440" s="5"/>
      <c r="BB440" s="5"/>
      <c r="BC440" s="5"/>
      <c r="BD440" s="5"/>
      <c r="BE440" s="5"/>
      <c r="BF440" s="5"/>
    </row>
    <row r="441" spans="1:58">
      <c r="A441" s="7" t="s">
        <v>422</v>
      </c>
      <c r="B441" s="7" t="s">
        <v>447</v>
      </c>
      <c r="C441" s="25"/>
      <c r="D441" s="25"/>
      <c r="E441" s="25"/>
      <c r="F441" s="25"/>
      <c r="G441" s="25"/>
      <c r="H441" s="25"/>
      <c r="I441" s="25">
        <v>1</v>
      </c>
      <c r="J441" s="25"/>
      <c r="K441" s="25"/>
      <c r="L441" s="25"/>
      <c r="M441" s="26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5"/>
      <c r="AW441" s="16">
        <f t="shared" si="51"/>
        <v>1</v>
      </c>
      <c r="AX441" s="5"/>
      <c r="AY441" s="5"/>
      <c r="AZ441" s="5"/>
      <c r="BA441" s="5"/>
      <c r="BB441" s="5"/>
      <c r="BC441" s="5"/>
      <c r="BD441" s="5"/>
      <c r="BE441" s="5"/>
      <c r="BF441" s="5"/>
    </row>
    <row r="442" spans="1:58">
      <c r="A442" s="7" t="s">
        <v>422</v>
      </c>
      <c r="B442" s="7" t="s">
        <v>448</v>
      </c>
      <c r="C442" s="25"/>
      <c r="D442" s="25"/>
      <c r="E442" s="25"/>
      <c r="F442" s="25"/>
      <c r="G442" s="25"/>
      <c r="H442" s="25"/>
      <c r="I442" s="25">
        <v>1</v>
      </c>
      <c r="J442" s="25"/>
      <c r="K442" s="25"/>
      <c r="L442" s="25"/>
      <c r="M442" s="26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5"/>
      <c r="AW442" s="16">
        <f t="shared" si="50"/>
        <v>1</v>
      </c>
      <c r="AX442" s="5"/>
      <c r="AY442" s="5"/>
      <c r="AZ442" s="5"/>
      <c r="BA442" s="5"/>
      <c r="BB442" s="5"/>
      <c r="BC442" s="5"/>
      <c r="BD442" s="5"/>
      <c r="BE442" s="5"/>
      <c r="BF442" s="5"/>
    </row>
    <row r="443" spans="1:58">
      <c r="A443" s="7" t="s">
        <v>422</v>
      </c>
      <c r="B443" s="7" t="s">
        <v>449</v>
      </c>
      <c r="C443" s="25"/>
      <c r="D443" s="25"/>
      <c r="E443" s="25"/>
      <c r="F443" s="25"/>
      <c r="G443" s="25"/>
      <c r="H443" s="25"/>
      <c r="I443" s="25">
        <v>1</v>
      </c>
      <c r="J443" s="25"/>
      <c r="K443" s="25"/>
      <c r="L443" s="25"/>
      <c r="M443" s="26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5"/>
      <c r="AW443" s="16">
        <f t="shared" si="50"/>
        <v>1</v>
      </c>
      <c r="AX443" s="5"/>
      <c r="AY443" s="5"/>
      <c r="AZ443" s="5"/>
      <c r="BA443" s="5"/>
      <c r="BB443" s="5"/>
      <c r="BC443" s="5"/>
      <c r="BD443" s="5"/>
      <c r="BE443" s="5"/>
      <c r="BF443" s="5"/>
    </row>
    <row r="444" spans="1:58">
      <c r="A444" s="7" t="s">
        <v>422</v>
      </c>
      <c r="B444" s="7" t="s">
        <v>450</v>
      </c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6"/>
      <c r="N444" s="22"/>
      <c r="O444" s="22">
        <v>1</v>
      </c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>
        <v>1</v>
      </c>
      <c r="AT444" s="14"/>
      <c r="AU444" s="14"/>
      <c r="AV444" s="15"/>
      <c r="AW444" s="16">
        <f t="shared" si="50"/>
        <v>1</v>
      </c>
      <c r="AX444" s="5"/>
      <c r="AY444" s="5"/>
      <c r="AZ444" s="5"/>
      <c r="BA444" s="5"/>
      <c r="BB444" s="5"/>
      <c r="BC444" s="5"/>
      <c r="BD444" s="5"/>
      <c r="BE444" s="5"/>
      <c r="BF444" s="5"/>
    </row>
    <row r="445" spans="1:58">
      <c r="A445" s="7" t="s">
        <v>422</v>
      </c>
      <c r="B445" s="7" t="s">
        <v>451</v>
      </c>
      <c r="C445" s="25"/>
      <c r="D445" s="25"/>
      <c r="E445" s="25"/>
      <c r="F445" s="25"/>
      <c r="G445" s="25"/>
      <c r="H445" s="25">
        <v>1</v>
      </c>
      <c r="I445" s="25"/>
      <c r="J445" s="25"/>
      <c r="K445" s="25"/>
      <c r="L445" s="25"/>
      <c r="M445" s="26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5"/>
      <c r="AW445" s="16">
        <f t="shared" si="50"/>
        <v>1</v>
      </c>
      <c r="AX445" s="5"/>
      <c r="AY445" s="5"/>
      <c r="AZ445" s="5"/>
      <c r="BA445" s="5"/>
      <c r="BB445" s="5"/>
      <c r="BC445" s="5"/>
      <c r="BD445" s="5"/>
      <c r="BE445" s="5"/>
      <c r="BF445" s="5"/>
    </row>
    <row r="446" spans="1:58">
      <c r="A446" s="7" t="s">
        <v>422</v>
      </c>
      <c r="B446" s="7" t="s">
        <v>452</v>
      </c>
      <c r="C446" s="25"/>
      <c r="D446" s="25"/>
      <c r="E446" s="25"/>
      <c r="F446" s="25"/>
      <c r="G446" s="25"/>
      <c r="H446" s="25"/>
      <c r="I446" s="25">
        <v>1</v>
      </c>
      <c r="J446" s="25"/>
      <c r="K446" s="25"/>
      <c r="L446" s="25"/>
      <c r="M446" s="26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5"/>
      <c r="AW446" s="16">
        <f t="shared" si="50"/>
        <v>1</v>
      </c>
      <c r="AX446" s="5"/>
      <c r="AY446" s="5"/>
      <c r="AZ446" s="5"/>
      <c r="BA446" s="5"/>
      <c r="BB446" s="5"/>
      <c r="BC446" s="5"/>
      <c r="BD446" s="5"/>
      <c r="BE446" s="5"/>
      <c r="BF446" s="5"/>
    </row>
    <row r="447" spans="1:58">
      <c r="A447" s="7" t="s">
        <v>422</v>
      </c>
      <c r="B447" s="7" t="s">
        <v>453</v>
      </c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6"/>
      <c r="N447" s="22">
        <v>1</v>
      </c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>
        <v>1</v>
      </c>
      <c r="AO447" s="14"/>
      <c r="AP447" s="14"/>
      <c r="AQ447" s="14"/>
      <c r="AR447" s="14"/>
      <c r="AS447" s="14"/>
      <c r="AT447" s="14"/>
      <c r="AU447" s="14"/>
      <c r="AV447" s="15"/>
      <c r="AW447" s="16">
        <f t="shared" si="50"/>
        <v>1</v>
      </c>
      <c r="AX447" s="5"/>
      <c r="AY447" s="5"/>
      <c r="AZ447" s="5"/>
      <c r="BA447" s="5"/>
      <c r="BB447" s="5"/>
      <c r="BC447" s="5"/>
      <c r="BD447" s="5"/>
      <c r="BE447" s="5"/>
      <c r="BF447" s="5"/>
    </row>
    <row r="448" spans="1:58">
      <c r="A448" s="7" t="s">
        <v>422</v>
      </c>
      <c r="B448" s="7" t="s">
        <v>454</v>
      </c>
      <c r="C448" s="25"/>
      <c r="D448" s="25"/>
      <c r="E448" s="25"/>
      <c r="F448" s="25"/>
      <c r="G448" s="25"/>
      <c r="H448" s="25"/>
      <c r="I448" s="25">
        <v>1</v>
      </c>
      <c r="J448" s="25"/>
      <c r="K448" s="25"/>
      <c r="L448" s="25"/>
      <c r="M448" s="26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5"/>
      <c r="AW448" s="16">
        <f t="shared" si="50"/>
        <v>1</v>
      </c>
      <c r="AX448" s="5"/>
      <c r="AY448" s="5"/>
      <c r="AZ448" s="5"/>
      <c r="BA448" s="5"/>
      <c r="BB448" s="5"/>
      <c r="BC448" s="5"/>
      <c r="BD448" s="5"/>
      <c r="BE448" s="5"/>
      <c r="BF448" s="5"/>
    </row>
    <row r="449" spans="1:58">
      <c r="A449" s="7" t="s">
        <v>455</v>
      </c>
      <c r="B449" s="7" t="s">
        <v>456</v>
      </c>
      <c r="C449" s="25"/>
      <c r="D449" s="25"/>
      <c r="E449" s="25">
        <v>1</v>
      </c>
      <c r="F449" s="25"/>
      <c r="G449" s="25"/>
      <c r="H449" s="25"/>
      <c r="I449" s="25"/>
      <c r="J449" s="25"/>
      <c r="K449" s="25"/>
      <c r="L449" s="25"/>
      <c r="M449" s="26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5"/>
      <c r="AW449" s="16">
        <f t="shared" ref="AW449:AW452" si="52">SUM(AE449:AU449)/2+SUM(N449:AD449)/2+SUM(C449:M449)+SUM(AV449)</f>
        <v>1</v>
      </c>
      <c r="AX449" s="5"/>
      <c r="AY449" s="5"/>
      <c r="AZ449" s="5"/>
      <c r="BA449" s="5"/>
      <c r="BB449" s="5"/>
      <c r="BC449" s="5"/>
      <c r="BD449" s="5"/>
      <c r="BE449" s="5"/>
      <c r="BF449" s="5"/>
    </row>
    <row r="450" spans="1:58">
      <c r="A450" s="7" t="s">
        <v>455</v>
      </c>
      <c r="B450" s="7" t="s">
        <v>457</v>
      </c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6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5">
        <v>1</v>
      </c>
      <c r="AW450" s="16">
        <f t="shared" si="52"/>
        <v>1</v>
      </c>
      <c r="AX450" s="5"/>
      <c r="AY450" s="5"/>
      <c r="AZ450" s="5"/>
      <c r="BA450" s="5"/>
      <c r="BB450" s="5"/>
      <c r="BC450" s="5"/>
      <c r="BD450" s="5"/>
      <c r="BE450" s="5"/>
      <c r="BF450" s="5"/>
    </row>
    <row r="451" spans="1:58">
      <c r="A451" s="7" t="s">
        <v>455</v>
      </c>
      <c r="B451" s="7" t="s">
        <v>458</v>
      </c>
      <c r="C451" s="25"/>
      <c r="D451" s="25"/>
      <c r="E451" s="25">
        <v>1</v>
      </c>
      <c r="F451" s="25"/>
      <c r="G451" s="25"/>
      <c r="H451" s="25"/>
      <c r="I451" s="25"/>
      <c r="J451" s="25"/>
      <c r="K451" s="25"/>
      <c r="L451" s="25"/>
      <c r="M451" s="26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5"/>
      <c r="AW451" s="16">
        <f t="shared" si="52"/>
        <v>1</v>
      </c>
      <c r="AX451" s="5"/>
      <c r="AY451" s="5"/>
      <c r="AZ451" s="5"/>
      <c r="BA451" s="5"/>
      <c r="BB451" s="5"/>
      <c r="BC451" s="5"/>
      <c r="BD451" s="5"/>
      <c r="BE451" s="5"/>
      <c r="BF451" s="5"/>
    </row>
    <row r="452" spans="1:58">
      <c r="A452" s="7" t="s">
        <v>455</v>
      </c>
      <c r="B452" s="7" t="s">
        <v>459</v>
      </c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6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5">
        <v>1</v>
      </c>
      <c r="AW452" s="16">
        <f t="shared" si="52"/>
        <v>1</v>
      </c>
      <c r="AX452" s="5"/>
      <c r="AY452" s="5"/>
      <c r="AZ452" s="5"/>
      <c r="BA452" s="5"/>
      <c r="BB452" s="5"/>
      <c r="BC452" s="5"/>
      <c r="BD452" s="5"/>
      <c r="BE452" s="5"/>
      <c r="BF452" s="5"/>
    </row>
    <row r="453" spans="1:58">
      <c r="A453" s="7" t="s">
        <v>455</v>
      </c>
      <c r="B453" s="7" t="s">
        <v>460</v>
      </c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6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>
        <v>1</v>
      </c>
      <c r="AE453" s="14"/>
      <c r="AF453" s="14"/>
      <c r="AG453" s="14"/>
      <c r="AH453" s="14">
        <v>1</v>
      </c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5"/>
      <c r="AW453" s="16">
        <f>SUM(AF453:AU453)/2+SUM(N453:AD453)/2+SUM(C453:M453)+SUM(AV453)</f>
        <v>1</v>
      </c>
      <c r="AX453" s="5"/>
      <c r="AY453" s="5"/>
      <c r="AZ453" s="5"/>
      <c r="BA453" s="5"/>
      <c r="BB453" s="5"/>
      <c r="BC453" s="5"/>
      <c r="BD453" s="5"/>
      <c r="BE453" s="5"/>
      <c r="BF453" s="5"/>
    </row>
    <row r="454" spans="1:58">
      <c r="A454" s="7" t="s">
        <v>455</v>
      </c>
      <c r="B454" s="7" t="s">
        <v>461</v>
      </c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6"/>
      <c r="N454" s="22"/>
      <c r="O454" s="22"/>
      <c r="P454" s="22">
        <v>1</v>
      </c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14"/>
      <c r="AF454" s="14"/>
      <c r="AG454" s="14">
        <v>1</v>
      </c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5"/>
      <c r="AW454" s="16">
        <f t="shared" si="50"/>
        <v>1</v>
      </c>
      <c r="AX454" s="5"/>
      <c r="AY454" s="5"/>
      <c r="AZ454" s="5"/>
      <c r="BA454" s="5"/>
      <c r="BB454" s="5"/>
      <c r="BC454" s="5"/>
      <c r="BD454" s="5"/>
      <c r="BE454" s="5"/>
      <c r="BF454" s="5"/>
    </row>
    <row r="455" spans="1:58">
      <c r="A455" s="7" t="s">
        <v>455</v>
      </c>
      <c r="B455" s="7" t="s">
        <v>462</v>
      </c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6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>
        <v>1</v>
      </c>
      <c r="AD455" s="22"/>
      <c r="AE455" s="14"/>
      <c r="AF455" s="14"/>
      <c r="AG455" s="14"/>
      <c r="AH455" s="14">
        <v>1</v>
      </c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5"/>
      <c r="AW455" s="16">
        <f t="shared" ref="AW455:AW456" si="53">SUM(AE455:AU455)/2+SUM(N455:AD455)/2+SUM(C455:M455)+SUM(AV455)</f>
        <v>1</v>
      </c>
      <c r="AX455" s="5"/>
      <c r="AY455" s="5"/>
      <c r="AZ455" s="5"/>
      <c r="BA455" s="5"/>
      <c r="BB455" s="5"/>
      <c r="BC455" s="5"/>
      <c r="BD455" s="5"/>
      <c r="BE455" s="5"/>
      <c r="BF455" s="5"/>
    </row>
    <row r="456" spans="1:58">
      <c r="A456" s="7" t="s">
        <v>455</v>
      </c>
      <c r="B456" s="7" t="s">
        <v>463</v>
      </c>
      <c r="C456" s="25"/>
      <c r="D456" s="25"/>
      <c r="E456" s="25"/>
      <c r="F456" s="25"/>
      <c r="G456" s="25"/>
      <c r="H456" s="25"/>
      <c r="I456" s="25"/>
      <c r="J456" s="25"/>
      <c r="K456" s="25"/>
      <c r="L456" s="25">
        <v>1</v>
      </c>
      <c r="M456" s="26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5"/>
      <c r="AW456" s="16">
        <f t="shared" si="53"/>
        <v>1</v>
      </c>
      <c r="AX456" s="5"/>
      <c r="AY456" s="5"/>
      <c r="AZ456" s="5"/>
      <c r="BA456" s="5"/>
      <c r="BB456" s="5"/>
      <c r="BC456" s="5"/>
      <c r="BD456" s="5"/>
      <c r="BE456" s="5"/>
      <c r="BF456" s="5"/>
    </row>
    <row r="457" spans="1:58">
      <c r="A457" s="7" t="s">
        <v>455</v>
      </c>
      <c r="B457" s="7" t="s">
        <v>464</v>
      </c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6">
        <v>1</v>
      </c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5"/>
      <c r="AW457" s="16">
        <f t="shared" ref="AW457:AW503" si="54">SUM(AF457:AU457)/2+SUM(N457:AC457)/2+SUM(C457:M457)+SUM(AV457)</f>
        <v>1</v>
      </c>
      <c r="AX457" s="5"/>
      <c r="AY457" s="5"/>
      <c r="AZ457" s="5"/>
      <c r="BA457" s="5"/>
      <c r="BB457" s="5"/>
      <c r="BC457" s="5"/>
      <c r="BD457" s="5"/>
      <c r="BE457" s="5"/>
      <c r="BF457" s="5"/>
    </row>
    <row r="458" spans="1:58">
      <c r="A458" s="7" t="s">
        <v>455</v>
      </c>
      <c r="B458" s="7" t="s">
        <v>465</v>
      </c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6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>
        <v>1</v>
      </c>
      <c r="AD458" s="22"/>
      <c r="AE458" s="14"/>
      <c r="AF458" s="14"/>
      <c r="AG458" s="14">
        <v>1</v>
      </c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5"/>
      <c r="AW458" s="16">
        <f t="shared" si="54"/>
        <v>1</v>
      </c>
      <c r="AX458" s="5"/>
      <c r="AY458" s="5"/>
      <c r="AZ458" s="5"/>
      <c r="BA458" s="5"/>
      <c r="BB458" s="5"/>
      <c r="BC458" s="5"/>
      <c r="BD458" s="5"/>
      <c r="BE458" s="5"/>
      <c r="BF458" s="5"/>
    </row>
    <row r="459" spans="1:58">
      <c r="A459" s="7" t="s">
        <v>455</v>
      </c>
      <c r="B459" s="7" t="s">
        <v>466</v>
      </c>
      <c r="C459" s="25"/>
      <c r="D459" s="25"/>
      <c r="E459" s="25"/>
      <c r="F459" s="25"/>
      <c r="G459" s="25">
        <v>1</v>
      </c>
      <c r="H459" s="25"/>
      <c r="I459" s="25"/>
      <c r="J459" s="25"/>
      <c r="K459" s="25"/>
      <c r="L459" s="25"/>
      <c r="M459" s="26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5"/>
      <c r="AW459" s="16">
        <f t="shared" si="54"/>
        <v>1</v>
      </c>
      <c r="AX459" s="5"/>
      <c r="AY459" s="5"/>
      <c r="AZ459" s="5"/>
      <c r="BA459" s="5"/>
      <c r="BB459" s="5"/>
      <c r="BC459" s="5"/>
      <c r="BD459" s="5"/>
      <c r="BE459" s="5"/>
      <c r="BF459" s="5"/>
    </row>
    <row r="460" spans="1:58">
      <c r="A460" s="7" t="s">
        <v>455</v>
      </c>
      <c r="B460" s="7" t="s">
        <v>467</v>
      </c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6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5">
        <v>1</v>
      </c>
      <c r="AW460" s="16">
        <f t="shared" ref="AW460:AW462" si="55">SUM(AE460:AU460)/2+SUM(N460:AD460)/2+SUM(C460:M460)+SUM(AV460)</f>
        <v>1</v>
      </c>
      <c r="AX460" s="5"/>
      <c r="AY460" s="5"/>
      <c r="AZ460" s="5"/>
      <c r="BA460" s="5"/>
      <c r="BB460" s="5"/>
      <c r="BC460" s="5"/>
      <c r="BD460" s="5"/>
      <c r="BE460" s="5"/>
      <c r="BF460" s="5"/>
    </row>
    <row r="461" spans="1:58">
      <c r="A461" s="7" t="s">
        <v>455</v>
      </c>
      <c r="B461" s="7" t="s">
        <v>468</v>
      </c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6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5">
        <v>1</v>
      </c>
      <c r="AW461" s="16">
        <f t="shared" si="55"/>
        <v>1</v>
      </c>
      <c r="AX461" s="5"/>
      <c r="AY461" s="5"/>
      <c r="AZ461" s="5"/>
      <c r="BA461" s="5"/>
      <c r="BB461" s="5"/>
      <c r="BC461" s="5"/>
      <c r="BD461" s="5"/>
      <c r="BE461" s="5"/>
      <c r="BF461" s="5"/>
    </row>
    <row r="462" spans="1:58">
      <c r="A462" s="7" t="s">
        <v>455</v>
      </c>
      <c r="B462" s="7" t="s">
        <v>469</v>
      </c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6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>
        <v>1</v>
      </c>
      <c r="AD462" s="22"/>
      <c r="AE462" s="14"/>
      <c r="AF462" s="14"/>
      <c r="AG462" s="14"/>
      <c r="AH462" s="14">
        <v>1</v>
      </c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5"/>
      <c r="AW462" s="16">
        <f t="shared" si="55"/>
        <v>1</v>
      </c>
      <c r="AX462" s="5"/>
      <c r="AY462" s="5"/>
      <c r="AZ462" s="5"/>
      <c r="BA462" s="5"/>
      <c r="BB462" s="5"/>
      <c r="BC462" s="5"/>
      <c r="BD462" s="5"/>
      <c r="BE462" s="5"/>
      <c r="BF462" s="5"/>
    </row>
    <row r="463" spans="1:58">
      <c r="A463" s="7" t="s">
        <v>455</v>
      </c>
      <c r="B463" s="7" t="s">
        <v>470</v>
      </c>
      <c r="C463" s="25"/>
      <c r="D463" s="25"/>
      <c r="E463" s="25"/>
      <c r="F463" s="25"/>
      <c r="G463" s="25"/>
      <c r="H463" s="25"/>
      <c r="I463" s="25"/>
      <c r="J463" s="25"/>
      <c r="K463" s="25"/>
      <c r="L463" s="25">
        <v>1</v>
      </c>
      <c r="M463" s="26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5"/>
      <c r="AW463" s="16">
        <f t="shared" si="54"/>
        <v>1</v>
      </c>
      <c r="AX463" s="5"/>
      <c r="AY463" s="5"/>
      <c r="AZ463" s="5"/>
      <c r="BA463" s="5"/>
      <c r="BB463" s="5"/>
      <c r="BC463" s="5"/>
      <c r="BD463" s="5"/>
      <c r="BE463" s="5"/>
      <c r="BF463" s="5"/>
    </row>
    <row r="464" spans="1:58">
      <c r="A464" s="7" t="s">
        <v>455</v>
      </c>
      <c r="B464" s="7" t="s">
        <v>471</v>
      </c>
      <c r="C464" s="25"/>
      <c r="D464" s="25"/>
      <c r="E464" s="25"/>
      <c r="F464" s="25"/>
      <c r="G464" s="25"/>
      <c r="H464" s="25">
        <v>1</v>
      </c>
      <c r="I464" s="25"/>
      <c r="J464" s="25"/>
      <c r="K464" s="25"/>
      <c r="L464" s="25"/>
      <c r="M464" s="26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5"/>
      <c r="AW464" s="16">
        <f t="shared" si="54"/>
        <v>1</v>
      </c>
      <c r="AX464" s="5"/>
      <c r="AY464" s="5"/>
      <c r="AZ464" s="5"/>
      <c r="BA464" s="5"/>
      <c r="BB464" s="5"/>
      <c r="BC464" s="5"/>
      <c r="BD464" s="5"/>
      <c r="BE464" s="5"/>
      <c r="BF464" s="5"/>
    </row>
    <row r="465" spans="1:58">
      <c r="A465" s="7" t="s">
        <v>455</v>
      </c>
      <c r="B465" s="7" t="s">
        <v>472</v>
      </c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6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5">
        <v>1</v>
      </c>
      <c r="AW465" s="16">
        <f t="shared" ref="AW465:AW468" si="56">SUM(AE465:AU465)/2+SUM(N465:AD465)/2+SUM(C465:M465)+SUM(AV465)</f>
        <v>1</v>
      </c>
      <c r="AX465" s="5"/>
      <c r="AY465" s="5"/>
      <c r="AZ465" s="5"/>
      <c r="BA465" s="5"/>
      <c r="BB465" s="5"/>
      <c r="BC465" s="5"/>
      <c r="BD465" s="5"/>
      <c r="BE465" s="5"/>
      <c r="BF465" s="5"/>
    </row>
    <row r="466" spans="1:58">
      <c r="A466" s="7" t="s">
        <v>455</v>
      </c>
      <c r="B466" s="7" t="s">
        <v>473</v>
      </c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6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>
        <v>1</v>
      </c>
      <c r="AD466" s="22"/>
      <c r="AE466" s="14"/>
      <c r="AF466" s="14"/>
      <c r="AG466" s="14"/>
      <c r="AH466" s="14"/>
      <c r="AI466" s="14"/>
      <c r="AJ466" s="14">
        <v>1</v>
      </c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5"/>
      <c r="AW466" s="16">
        <f t="shared" si="56"/>
        <v>1</v>
      </c>
      <c r="AX466" s="5"/>
      <c r="AY466" s="5"/>
      <c r="AZ466" s="5"/>
      <c r="BA466" s="5"/>
      <c r="BB466" s="5"/>
      <c r="BC466" s="5"/>
      <c r="BD466" s="5"/>
      <c r="BE466" s="5"/>
      <c r="BF466" s="5"/>
    </row>
    <row r="467" spans="1:58">
      <c r="A467" s="7" t="s">
        <v>455</v>
      </c>
      <c r="B467" s="7" t="s">
        <v>474</v>
      </c>
      <c r="C467" s="25"/>
      <c r="D467" s="25"/>
      <c r="E467" s="25"/>
      <c r="F467" s="25"/>
      <c r="G467" s="25">
        <v>1</v>
      </c>
      <c r="H467" s="25"/>
      <c r="I467" s="25"/>
      <c r="J467" s="25"/>
      <c r="K467" s="25"/>
      <c r="L467" s="25"/>
      <c r="M467" s="26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5"/>
      <c r="AW467" s="16">
        <f t="shared" si="56"/>
        <v>1</v>
      </c>
      <c r="AX467" s="5"/>
      <c r="AY467" s="5"/>
      <c r="AZ467" s="5"/>
      <c r="BA467" s="5"/>
      <c r="BB467" s="5"/>
      <c r="BC467" s="5"/>
      <c r="BD467" s="5"/>
      <c r="BE467" s="5"/>
      <c r="BF467" s="5"/>
    </row>
    <row r="468" spans="1:58">
      <c r="A468" s="7" t="s">
        <v>455</v>
      </c>
      <c r="B468" s="7" t="s">
        <v>475</v>
      </c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6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>
        <v>1</v>
      </c>
      <c r="AD468" s="22"/>
      <c r="AE468" s="14"/>
      <c r="AF468" s="14"/>
      <c r="AG468" s="14"/>
      <c r="AH468" s="14">
        <v>1</v>
      </c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5"/>
      <c r="AW468" s="16">
        <f t="shared" si="56"/>
        <v>1</v>
      </c>
      <c r="AX468" s="5"/>
      <c r="AY468" s="5"/>
      <c r="AZ468" s="5"/>
      <c r="BA468" s="5"/>
      <c r="BB468" s="5"/>
      <c r="BC468" s="5"/>
      <c r="BD468" s="5"/>
      <c r="BE468" s="5"/>
      <c r="BF468" s="5"/>
    </row>
    <row r="469" spans="1:58">
      <c r="A469" s="7" t="s">
        <v>455</v>
      </c>
      <c r="B469" s="7" t="s">
        <v>476</v>
      </c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6">
        <v>1</v>
      </c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5"/>
      <c r="AW469" s="16">
        <f t="shared" si="54"/>
        <v>1</v>
      </c>
      <c r="AX469" s="5"/>
      <c r="AY469" s="5"/>
      <c r="AZ469" s="5"/>
      <c r="BA469" s="5"/>
      <c r="BB469" s="5"/>
      <c r="BC469" s="5"/>
      <c r="BD469" s="5"/>
      <c r="BE469" s="5"/>
      <c r="BF469" s="5"/>
    </row>
    <row r="470" spans="1:58">
      <c r="A470" s="7" t="s">
        <v>455</v>
      </c>
      <c r="B470" s="7" t="s">
        <v>477</v>
      </c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6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>
        <v>1</v>
      </c>
      <c r="AB470" s="22"/>
      <c r="AC470" s="22"/>
      <c r="AD470" s="22"/>
      <c r="AE470" s="14"/>
      <c r="AF470" s="14"/>
      <c r="AG470" s="14"/>
      <c r="AH470" s="14"/>
      <c r="AI470" s="14"/>
      <c r="AJ470" s="14">
        <v>1</v>
      </c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5"/>
      <c r="AW470" s="16">
        <f t="shared" ref="AW470:AW471" si="57">SUM(AE470:AU470)/2+SUM(N470:AD470)/2+SUM(C470:M470)+SUM(AV470)</f>
        <v>1</v>
      </c>
      <c r="AX470" s="5"/>
      <c r="AY470" s="5"/>
      <c r="AZ470" s="5"/>
      <c r="BA470" s="5"/>
      <c r="BB470" s="5"/>
      <c r="BC470" s="5"/>
      <c r="BD470" s="5"/>
      <c r="BE470" s="5"/>
      <c r="BF470" s="5"/>
    </row>
    <row r="471" spans="1:58">
      <c r="A471" s="7" t="s">
        <v>455</v>
      </c>
      <c r="B471" s="7" t="s">
        <v>478</v>
      </c>
      <c r="C471" s="25"/>
      <c r="D471" s="25"/>
      <c r="E471" s="25">
        <v>1</v>
      </c>
      <c r="F471" s="25"/>
      <c r="G471" s="25"/>
      <c r="H471" s="25"/>
      <c r="I471" s="25"/>
      <c r="J471" s="25"/>
      <c r="K471" s="25"/>
      <c r="L471" s="25"/>
      <c r="M471" s="26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5"/>
      <c r="AW471" s="16">
        <f t="shared" si="57"/>
        <v>1</v>
      </c>
      <c r="AX471" s="5"/>
      <c r="AY471" s="5"/>
      <c r="AZ471" s="5"/>
      <c r="BA471" s="5"/>
      <c r="BB471" s="5"/>
      <c r="BC471" s="5"/>
      <c r="BD471" s="5"/>
      <c r="BE471" s="5"/>
      <c r="BF471" s="5"/>
    </row>
    <row r="472" spans="1:58">
      <c r="A472" s="7" t="s">
        <v>455</v>
      </c>
      <c r="B472" s="7" t="s">
        <v>479</v>
      </c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6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>
        <v>1</v>
      </c>
      <c r="AC472" s="22"/>
      <c r="AD472" s="22"/>
      <c r="AE472" s="14"/>
      <c r="AF472" s="14"/>
      <c r="AG472" s="14"/>
      <c r="AH472" s="14"/>
      <c r="AI472" s="14">
        <v>1</v>
      </c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5"/>
      <c r="AW472" s="16">
        <f t="shared" si="54"/>
        <v>1</v>
      </c>
      <c r="AX472" s="5"/>
      <c r="AY472" s="5"/>
      <c r="AZ472" s="5"/>
      <c r="BA472" s="5"/>
      <c r="BB472" s="5"/>
      <c r="BC472" s="5"/>
      <c r="BD472" s="5"/>
      <c r="BE472" s="5"/>
      <c r="BF472" s="5"/>
    </row>
    <row r="473" spans="1:58">
      <c r="A473" s="7" t="s">
        <v>455</v>
      </c>
      <c r="B473" s="7" t="s">
        <v>480</v>
      </c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6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5">
        <v>1</v>
      </c>
      <c r="AW473" s="16">
        <f>SUM(AE473:AU473)/2+SUM(N473:AD473)/2+SUM(C473:M473)+SUM(AV473)</f>
        <v>1</v>
      </c>
      <c r="AX473" s="5"/>
      <c r="AY473" s="5"/>
      <c r="AZ473" s="5"/>
      <c r="BA473" s="5"/>
      <c r="BB473" s="5"/>
      <c r="BC473" s="5"/>
      <c r="BD473" s="5"/>
      <c r="BE473" s="5"/>
      <c r="BF473" s="5"/>
    </row>
    <row r="474" spans="1:58">
      <c r="A474" s="7" t="s">
        <v>455</v>
      </c>
      <c r="B474" s="7" t="s">
        <v>481</v>
      </c>
      <c r="C474" s="25"/>
      <c r="D474" s="25"/>
      <c r="E474" s="25"/>
      <c r="F474" s="25"/>
      <c r="G474" s="25"/>
      <c r="H474" s="25"/>
      <c r="I474" s="25"/>
      <c r="J474" s="25"/>
      <c r="K474" s="25"/>
      <c r="L474" s="25">
        <v>1</v>
      </c>
      <c r="M474" s="26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5"/>
      <c r="AW474" s="16">
        <f t="shared" si="54"/>
        <v>1</v>
      </c>
      <c r="AX474" s="5"/>
      <c r="AY474" s="5"/>
      <c r="AZ474" s="5"/>
      <c r="BA474" s="5"/>
      <c r="BB474" s="5"/>
      <c r="BC474" s="5"/>
      <c r="BD474" s="5"/>
      <c r="BE474" s="5"/>
      <c r="BF474" s="5"/>
    </row>
    <row r="475" spans="1:58">
      <c r="A475" s="7" t="s">
        <v>455</v>
      </c>
      <c r="B475" s="7" t="s">
        <v>482</v>
      </c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6"/>
      <c r="N475" s="22"/>
      <c r="O475" s="22"/>
      <c r="P475" s="22">
        <v>1</v>
      </c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14"/>
      <c r="AF475" s="14"/>
      <c r="AG475" s="14">
        <v>1</v>
      </c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5"/>
      <c r="AW475" s="16">
        <f t="shared" si="54"/>
        <v>1</v>
      </c>
      <c r="AX475" s="5"/>
      <c r="AY475" s="5"/>
      <c r="AZ475" s="5"/>
      <c r="BA475" s="5"/>
      <c r="BB475" s="5"/>
      <c r="BC475" s="5"/>
      <c r="BD475" s="5"/>
      <c r="BE475" s="5"/>
      <c r="BF475" s="5"/>
    </row>
    <row r="476" spans="1:58">
      <c r="A476" s="7" t="s">
        <v>455</v>
      </c>
      <c r="B476" s="7" t="s">
        <v>483</v>
      </c>
      <c r="C476" s="25"/>
      <c r="D476" s="25"/>
      <c r="E476" s="25">
        <v>1</v>
      </c>
      <c r="F476" s="25"/>
      <c r="G476" s="25"/>
      <c r="H476" s="25"/>
      <c r="I476" s="25"/>
      <c r="J476" s="25"/>
      <c r="K476" s="25"/>
      <c r="L476" s="25"/>
      <c r="M476" s="26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5"/>
      <c r="AW476" s="16">
        <f>SUM(AE476:AU476)/2+SUM(N476:AD476)/2+SUM(C476:M476)+SUM(AV476)</f>
        <v>1</v>
      </c>
      <c r="AX476" s="5"/>
      <c r="AY476" s="5"/>
      <c r="AZ476" s="5"/>
      <c r="BA476" s="5"/>
      <c r="BB476" s="5"/>
      <c r="BC476" s="5"/>
      <c r="BD476" s="5"/>
      <c r="BE476" s="5"/>
      <c r="BF476" s="5"/>
    </row>
    <row r="477" spans="1:58">
      <c r="A477" s="7" t="s">
        <v>455</v>
      </c>
      <c r="B477" s="7" t="s">
        <v>484</v>
      </c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6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>
        <v>1</v>
      </c>
      <c r="AD477" s="22"/>
      <c r="AE477" s="14"/>
      <c r="AF477" s="14"/>
      <c r="AG477" s="14">
        <v>1</v>
      </c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5"/>
      <c r="AW477" s="16">
        <f t="shared" si="54"/>
        <v>1</v>
      </c>
      <c r="AX477" s="5"/>
      <c r="AY477" s="5"/>
      <c r="AZ477" s="5"/>
      <c r="BA477" s="5"/>
      <c r="BB477" s="5"/>
      <c r="BC477" s="5"/>
      <c r="BD477" s="5"/>
      <c r="BE477" s="5"/>
      <c r="BF477" s="5"/>
    </row>
    <row r="478" spans="1:58">
      <c r="A478" s="7" t="s">
        <v>485</v>
      </c>
      <c r="B478" s="7" t="s">
        <v>486</v>
      </c>
      <c r="C478" s="25"/>
      <c r="D478" s="25"/>
      <c r="E478" s="25"/>
      <c r="F478" s="25"/>
      <c r="G478" s="25">
        <v>1</v>
      </c>
      <c r="H478" s="25"/>
      <c r="I478" s="25"/>
      <c r="J478" s="25"/>
      <c r="K478" s="25"/>
      <c r="L478" s="25"/>
      <c r="M478" s="26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5"/>
      <c r="AW478" s="16">
        <f t="shared" si="54"/>
        <v>1</v>
      </c>
      <c r="AX478" s="5"/>
      <c r="AY478" s="5"/>
      <c r="AZ478" s="5"/>
      <c r="BA478" s="5"/>
      <c r="BB478" s="5"/>
      <c r="BC478" s="5"/>
      <c r="BD478" s="5"/>
      <c r="BE478" s="5"/>
      <c r="BF478" s="5"/>
    </row>
    <row r="479" spans="1:58">
      <c r="A479" s="7" t="s">
        <v>485</v>
      </c>
      <c r="B479" s="7" t="s">
        <v>487</v>
      </c>
      <c r="C479" s="25"/>
      <c r="D479" s="25"/>
      <c r="E479" s="25"/>
      <c r="F479" s="25"/>
      <c r="G479" s="25"/>
      <c r="H479" s="25"/>
      <c r="I479" s="25"/>
      <c r="J479" s="25">
        <v>1</v>
      </c>
      <c r="K479" s="25"/>
      <c r="L479" s="25"/>
      <c r="M479" s="26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5"/>
      <c r="AW479" s="16">
        <f t="shared" ref="AW479:AW481" si="58">SUM(AE479:AU479)/2+SUM(N479:AD479)/2+SUM(C479:M479)+SUM(AV479)</f>
        <v>1</v>
      </c>
      <c r="AX479" s="5"/>
      <c r="AY479" s="5"/>
      <c r="AZ479" s="5"/>
      <c r="BA479" s="5"/>
      <c r="BB479" s="5"/>
      <c r="BC479" s="5"/>
      <c r="BD479" s="5"/>
      <c r="BE479" s="5"/>
      <c r="BF479" s="5"/>
    </row>
    <row r="480" spans="1:58">
      <c r="A480" s="7" t="s">
        <v>485</v>
      </c>
      <c r="B480" s="7" t="s">
        <v>488</v>
      </c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6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>
        <v>1</v>
      </c>
      <c r="Y480" s="22"/>
      <c r="Z480" s="22"/>
      <c r="AA480" s="22"/>
      <c r="AB480" s="22"/>
      <c r="AC480" s="22"/>
      <c r="AD480" s="22"/>
      <c r="AE480" s="14"/>
      <c r="AF480" s="14"/>
      <c r="AG480" s="14"/>
      <c r="AH480" s="14"/>
      <c r="AI480" s="14"/>
      <c r="AJ480" s="14"/>
      <c r="AK480" s="14">
        <v>1</v>
      </c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5"/>
      <c r="AW480" s="16">
        <f t="shared" si="58"/>
        <v>1</v>
      </c>
      <c r="AX480" s="5"/>
      <c r="AY480" s="5"/>
      <c r="AZ480" s="5"/>
      <c r="BA480" s="5"/>
      <c r="BB480" s="5"/>
      <c r="BC480" s="5"/>
      <c r="BD480" s="5"/>
      <c r="BE480" s="5"/>
      <c r="BF480" s="5"/>
    </row>
    <row r="481" spans="1:58">
      <c r="A481" s="7" t="s">
        <v>485</v>
      </c>
      <c r="B481" s="7" t="s">
        <v>489</v>
      </c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6"/>
      <c r="N481" s="22"/>
      <c r="O481" s="22"/>
      <c r="P481" s="22"/>
      <c r="Q481" s="22"/>
      <c r="R481" s="22"/>
      <c r="S481" s="22"/>
      <c r="T481" s="22"/>
      <c r="U481" s="22">
        <v>1</v>
      </c>
      <c r="V481" s="22"/>
      <c r="W481" s="22"/>
      <c r="X481" s="22"/>
      <c r="Y481" s="22"/>
      <c r="Z481" s="22"/>
      <c r="AA481" s="22"/>
      <c r="AB481" s="22"/>
      <c r="AC481" s="22"/>
      <c r="AD481" s="22"/>
      <c r="AE481" s="14"/>
      <c r="AF481" s="14"/>
      <c r="AG481" s="14"/>
      <c r="AH481" s="14"/>
      <c r="AI481" s="14"/>
      <c r="AJ481" s="14"/>
      <c r="AK481" s="14"/>
      <c r="AL481" s="14"/>
      <c r="AM481" s="14">
        <v>1</v>
      </c>
      <c r="AN481" s="14"/>
      <c r="AO481" s="14"/>
      <c r="AP481" s="14"/>
      <c r="AQ481" s="14"/>
      <c r="AR481" s="14"/>
      <c r="AS481" s="14"/>
      <c r="AT481" s="14"/>
      <c r="AU481" s="14"/>
      <c r="AV481" s="15"/>
      <c r="AW481" s="16">
        <f t="shared" si="58"/>
        <v>1</v>
      </c>
      <c r="AX481" s="5"/>
      <c r="AY481" s="5"/>
      <c r="AZ481" s="5"/>
      <c r="BA481" s="5"/>
      <c r="BB481" s="5"/>
      <c r="BC481" s="5"/>
      <c r="BD481" s="5"/>
      <c r="BE481" s="5"/>
      <c r="BF481" s="5"/>
    </row>
    <row r="482" spans="1:58">
      <c r="A482" s="7" t="s">
        <v>485</v>
      </c>
      <c r="B482" s="7" t="s">
        <v>490</v>
      </c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6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>
        <v>1</v>
      </c>
      <c r="AC482" s="22"/>
      <c r="AD482" s="22"/>
      <c r="AE482" s="14"/>
      <c r="AF482" s="14"/>
      <c r="AG482" s="14"/>
      <c r="AH482" s="14"/>
      <c r="AI482" s="14"/>
      <c r="AJ482" s="14">
        <v>1</v>
      </c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5"/>
      <c r="AW482" s="16">
        <f t="shared" si="54"/>
        <v>1</v>
      </c>
      <c r="AX482" s="5"/>
      <c r="AY482" s="5"/>
      <c r="AZ482" s="5"/>
      <c r="BA482" s="5"/>
      <c r="BB482" s="5"/>
      <c r="BC482" s="5"/>
      <c r="BD482" s="5"/>
      <c r="BE482" s="5"/>
      <c r="BF482" s="5"/>
    </row>
    <row r="483" spans="1:58">
      <c r="A483" s="7" t="s">
        <v>485</v>
      </c>
      <c r="B483" s="7" t="s">
        <v>491</v>
      </c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6"/>
      <c r="N483" s="22"/>
      <c r="O483" s="22">
        <v>1</v>
      </c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>
        <v>1</v>
      </c>
      <c r="AP483" s="14"/>
      <c r="AQ483" s="14"/>
      <c r="AR483" s="14"/>
      <c r="AS483" s="14"/>
      <c r="AT483" s="14"/>
      <c r="AU483" s="14"/>
      <c r="AV483" s="15"/>
      <c r="AW483" s="16">
        <f t="shared" ref="AW483:AW485" si="59">SUM(AE483:AU483)/2+SUM(N483:AD483)/2+SUM(C483:M483)+SUM(AV483)</f>
        <v>1</v>
      </c>
      <c r="AX483" s="5"/>
      <c r="AY483" s="5"/>
      <c r="AZ483" s="5"/>
      <c r="BA483" s="5"/>
      <c r="BB483" s="5"/>
      <c r="BC483" s="5"/>
      <c r="BD483" s="5"/>
      <c r="BE483" s="5"/>
      <c r="BF483" s="5"/>
    </row>
    <row r="484" spans="1:58">
      <c r="A484" s="7" t="s">
        <v>485</v>
      </c>
      <c r="B484" s="7" t="s">
        <v>492</v>
      </c>
      <c r="C484" s="25"/>
      <c r="D484" s="25"/>
      <c r="E484" s="25"/>
      <c r="F484" s="25"/>
      <c r="G484" s="25"/>
      <c r="H484" s="25"/>
      <c r="I484" s="25"/>
      <c r="J484" s="25">
        <v>1</v>
      </c>
      <c r="K484" s="25"/>
      <c r="L484" s="25"/>
      <c r="M484" s="26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5"/>
      <c r="AW484" s="16">
        <f t="shared" si="59"/>
        <v>1</v>
      </c>
      <c r="AX484" s="5"/>
      <c r="AY484" s="5"/>
      <c r="AZ484" s="5"/>
      <c r="BA484" s="5"/>
      <c r="BB484" s="5"/>
      <c r="BC484" s="5"/>
      <c r="BD484" s="5"/>
      <c r="BE484" s="5"/>
      <c r="BF484" s="5"/>
    </row>
    <row r="485" spans="1:58">
      <c r="A485" s="7" t="s">
        <v>485</v>
      </c>
      <c r="B485" s="7" t="s">
        <v>493</v>
      </c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6"/>
      <c r="N485" s="22"/>
      <c r="O485" s="22">
        <v>1</v>
      </c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>
        <v>1</v>
      </c>
      <c r="AP485" s="14"/>
      <c r="AQ485" s="14"/>
      <c r="AR485" s="14"/>
      <c r="AS485" s="14"/>
      <c r="AT485" s="14"/>
      <c r="AU485" s="14"/>
      <c r="AV485" s="15"/>
      <c r="AW485" s="16">
        <f t="shared" si="59"/>
        <v>1</v>
      </c>
      <c r="AX485" s="5"/>
      <c r="AY485" s="5"/>
      <c r="AZ485" s="5"/>
      <c r="BA485" s="5"/>
      <c r="BB485" s="5"/>
      <c r="BC485" s="5"/>
      <c r="BD485" s="5"/>
      <c r="BE485" s="5"/>
      <c r="BF485" s="5"/>
    </row>
    <row r="486" spans="1:58">
      <c r="A486" s="7" t="s">
        <v>485</v>
      </c>
      <c r="B486" s="7" t="s">
        <v>494</v>
      </c>
      <c r="C486" s="25"/>
      <c r="D486" s="25"/>
      <c r="E486" s="25"/>
      <c r="F486" s="25"/>
      <c r="G486" s="25">
        <v>1</v>
      </c>
      <c r="H486" s="25"/>
      <c r="I486" s="25"/>
      <c r="J486" s="25"/>
      <c r="K486" s="25"/>
      <c r="L486" s="25"/>
      <c r="M486" s="26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5"/>
      <c r="AW486" s="16">
        <f t="shared" si="54"/>
        <v>1</v>
      </c>
      <c r="AX486" s="5"/>
      <c r="AY486" s="5"/>
      <c r="AZ486" s="5"/>
      <c r="BA486" s="5"/>
      <c r="BB486" s="5"/>
      <c r="BC486" s="5"/>
      <c r="BD486" s="5"/>
      <c r="BE486" s="5"/>
      <c r="BF486" s="5"/>
    </row>
    <row r="487" spans="1:58">
      <c r="A487" s="7" t="s">
        <v>485</v>
      </c>
      <c r="B487" s="7" t="s">
        <v>495</v>
      </c>
      <c r="C487" s="25"/>
      <c r="D487" s="25"/>
      <c r="E487" s="25"/>
      <c r="F487" s="25"/>
      <c r="G487" s="25"/>
      <c r="H487" s="25">
        <v>1</v>
      </c>
      <c r="I487" s="25"/>
      <c r="J487" s="25"/>
      <c r="K487" s="25"/>
      <c r="L487" s="25"/>
      <c r="M487" s="26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5"/>
      <c r="AW487" s="16">
        <f t="shared" si="54"/>
        <v>1</v>
      </c>
      <c r="AX487" s="5"/>
      <c r="AY487" s="5"/>
      <c r="AZ487" s="5"/>
      <c r="BA487" s="5"/>
      <c r="BB487" s="5"/>
      <c r="BC487" s="5"/>
      <c r="BD487" s="5"/>
      <c r="BE487" s="5"/>
      <c r="BF487" s="5"/>
    </row>
    <row r="488" spans="1:58">
      <c r="A488" s="7" t="s">
        <v>485</v>
      </c>
      <c r="B488" s="7" t="s">
        <v>496</v>
      </c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6"/>
      <c r="N488" s="22"/>
      <c r="O488" s="22"/>
      <c r="P488" s="22"/>
      <c r="Q488" s="22"/>
      <c r="R488" s="22"/>
      <c r="S488" s="22"/>
      <c r="T488" s="22"/>
      <c r="U488" s="22"/>
      <c r="V488" s="22"/>
      <c r="W488" s="22">
        <v>1</v>
      </c>
      <c r="X488" s="22"/>
      <c r="Y488" s="22"/>
      <c r="Z488" s="22"/>
      <c r="AA488" s="22"/>
      <c r="AB488" s="22"/>
      <c r="AC488" s="22"/>
      <c r="AD488" s="22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>
        <v>1</v>
      </c>
      <c r="AS488" s="14"/>
      <c r="AT488" s="14"/>
      <c r="AU488" s="14"/>
      <c r="AV488" s="15"/>
      <c r="AW488" s="16">
        <f>SUM(AE488:AU488)/2+SUM(N488:AD488)/2+SUM(C488:M488)+SUM(AV488)</f>
        <v>1</v>
      </c>
      <c r="AX488" s="5"/>
      <c r="AY488" s="5"/>
      <c r="AZ488" s="5"/>
      <c r="BA488" s="5"/>
      <c r="BB488" s="5"/>
      <c r="BC488" s="5"/>
      <c r="BD488" s="5"/>
      <c r="BE488" s="5"/>
      <c r="BF488" s="5"/>
    </row>
    <row r="489" spans="1:58">
      <c r="A489" s="7" t="s">
        <v>485</v>
      </c>
      <c r="B489" s="7" t="s">
        <v>497</v>
      </c>
      <c r="C489" s="25"/>
      <c r="D489" s="25"/>
      <c r="E489" s="25"/>
      <c r="F489" s="25"/>
      <c r="G489" s="25">
        <v>1</v>
      </c>
      <c r="H489" s="25"/>
      <c r="I489" s="25"/>
      <c r="J489" s="25"/>
      <c r="K489" s="25"/>
      <c r="L489" s="25"/>
      <c r="M489" s="26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5"/>
      <c r="AW489" s="16">
        <f t="shared" si="54"/>
        <v>1</v>
      </c>
      <c r="AX489" s="5"/>
      <c r="AY489" s="5"/>
      <c r="AZ489" s="5"/>
      <c r="BA489" s="5"/>
      <c r="BB489" s="5"/>
      <c r="BC489" s="5"/>
      <c r="BD489" s="5"/>
      <c r="BE489" s="5"/>
      <c r="BF489" s="5"/>
    </row>
    <row r="490" spans="1:58">
      <c r="A490" s="7" t="s">
        <v>485</v>
      </c>
      <c r="B490" s="7" t="s">
        <v>498</v>
      </c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6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>
        <v>1</v>
      </c>
      <c r="Y490" s="22"/>
      <c r="Z490" s="22"/>
      <c r="AA490" s="22"/>
      <c r="AB490" s="22"/>
      <c r="AC490" s="22"/>
      <c r="AD490" s="22"/>
      <c r="AE490" s="14"/>
      <c r="AF490" s="14"/>
      <c r="AG490" s="14"/>
      <c r="AH490" s="14"/>
      <c r="AI490" s="14"/>
      <c r="AJ490" s="14"/>
      <c r="AK490" s="14">
        <v>1</v>
      </c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5"/>
      <c r="AW490" s="16">
        <f t="shared" ref="AW490:AW491" si="60">SUM(AE490:AU490)/2+SUM(N490:AD490)/2+SUM(C490:M490)+SUM(AV490)</f>
        <v>1</v>
      </c>
      <c r="AX490" s="5"/>
      <c r="AY490" s="5"/>
      <c r="AZ490" s="5"/>
      <c r="BA490" s="5"/>
      <c r="BB490" s="5"/>
      <c r="BC490" s="5"/>
      <c r="BD490" s="5"/>
      <c r="BE490" s="5"/>
      <c r="BF490" s="5"/>
    </row>
    <row r="491" spans="1:58">
      <c r="A491" s="7" t="s">
        <v>485</v>
      </c>
      <c r="B491" s="7" t="s">
        <v>499</v>
      </c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6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>
        <v>1</v>
      </c>
      <c r="Y491" s="22"/>
      <c r="Z491" s="22"/>
      <c r="AA491" s="22"/>
      <c r="AB491" s="22"/>
      <c r="AC491" s="22"/>
      <c r="AD491" s="22"/>
      <c r="AE491" s="14"/>
      <c r="AF491" s="14"/>
      <c r="AG491" s="14"/>
      <c r="AH491" s="14"/>
      <c r="AI491" s="14"/>
      <c r="AJ491" s="14"/>
      <c r="AK491" s="14">
        <v>1</v>
      </c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5"/>
      <c r="AW491" s="16">
        <f t="shared" si="60"/>
        <v>1</v>
      </c>
      <c r="AX491" s="5"/>
      <c r="AY491" s="5"/>
      <c r="AZ491" s="5"/>
      <c r="BA491" s="5"/>
      <c r="BB491" s="5"/>
      <c r="BC491" s="5"/>
      <c r="BD491" s="5"/>
      <c r="BE491" s="5"/>
      <c r="BF491" s="5"/>
    </row>
    <row r="492" spans="1:58">
      <c r="A492" s="7" t="s">
        <v>485</v>
      </c>
      <c r="B492" s="7" t="s">
        <v>500</v>
      </c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6"/>
      <c r="N492" s="22"/>
      <c r="O492" s="22"/>
      <c r="P492" s="22"/>
      <c r="Q492" s="22"/>
      <c r="R492" s="22"/>
      <c r="S492" s="22"/>
      <c r="T492" s="22"/>
      <c r="U492" s="22"/>
      <c r="V492" s="22"/>
      <c r="W492" s="22">
        <v>1</v>
      </c>
      <c r="X492" s="22"/>
      <c r="Y492" s="22"/>
      <c r="Z492" s="22"/>
      <c r="AA492" s="22"/>
      <c r="AB492" s="22"/>
      <c r="AC492" s="22"/>
      <c r="AD492" s="22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>
        <v>1</v>
      </c>
      <c r="AO492" s="14"/>
      <c r="AP492" s="14"/>
      <c r="AQ492" s="14"/>
      <c r="AR492" s="14"/>
      <c r="AS492" s="14"/>
      <c r="AT492" s="14"/>
      <c r="AU492" s="14"/>
      <c r="AV492" s="15"/>
      <c r="AW492" s="16">
        <f t="shared" si="54"/>
        <v>1</v>
      </c>
      <c r="AX492" s="5"/>
      <c r="AY492" s="5"/>
      <c r="AZ492" s="5"/>
      <c r="BA492" s="5"/>
      <c r="BB492" s="5"/>
      <c r="BC492" s="5"/>
      <c r="BD492" s="5"/>
      <c r="BE492" s="5"/>
      <c r="BF492" s="5"/>
    </row>
    <row r="493" spans="1:58">
      <c r="A493" s="7" t="s">
        <v>485</v>
      </c>
      <c r="B493" s="7" t="s">
        <v>501</v>
      </c>
      <c r="C493" s="25"/>
      <c r="D493" s="25"/>
      <c r="E493" s="25"/>
      <c r="F493" s="25"/>
      <c r="G493" s="25"/>
      <c r="H493" s="25"/>
      <c r="I493" s="25"/>
      <c r="J493" s="25">
        <v>1</v>
      </c>
      <c r="K493" s="25"/>
      <c r="L493" s="25"/>
      <c r="M493" s="26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5"/>
      <c r="AW493" s="16">
        <f>SUM(AE493:AU493)/2+SUM(N493:AD493)/2+SUM(C493:M493)+SUM(AV493)</f>
        <v>1</v>
      </c>
      <c r="AX493" s="5"/>
      <c r="AY493" s="5"/>
      <c r="AZ493" s="5"/>
      <c r="BA493" s="5"/>
      <c r="BB493" s="5"/>
      <c r="BC493" s="5"/>
      <c r="BD493" s="5"/>
      <c r="BE493" s="5"/>
      <c r="BF493" s="5"/>
    </row>
    <row r="494" spans="1:58">
      <c r="A494" s="7" t="s">
        <v>485</v>
      </c>
      <c r="B494" s="7" t="s">
        <v>502</v>
      </c>
      <c r="C494" s="25"/>
      <c r="D494" s="25"/>
      <c r="E494" s="25"/>
      <c r="F494" s="25"/>
      <c r="G494" s="25"/>
      <c r="H494" s="25">
        <v>1</v>
      </c>
      <c r="I494" s="25"/>
      <c r="J494" s="25"/>
      <c r="K494" s="25"/>
      <c r="L494" s="25"/>
      <c r="M494" s="26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5"/>
      <c r="AW494" s="16">
        <f t="shared" si="54"/>
        <v>1</v>
      </c>
      <c r="AX494" s="5"/>
      <c r="AY494" s="5"/>
      <c r="AZ494" s="5"/>
      <c r="BA494" s="5"/>
      <c r="BB494" s="5"/>
      <c r="BC494" s="5"/>
      <c r="BD494" s="5"/>
      <c r="BE494" s="5"/>
      <c r="BF494" s="5"/>
    </row>
    <row r="495" spans="1:58">
      <c r="A495" s="7" t="s">
        <v>485</v>
      </c>
      <c r="B495" s="7" t="s">
        <v>503</v>
      </c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6"/>
      <c r="N495" s="22"/>
      <c r="O495" s="22"/>
      <c r="P495" s="22"/>
      <c r="Q495" s="22"/>
      <c r="R495" s="22"/>
      <c r="S495" s="22"/>
      <c r="T495" s="22"/>
      <c r="U495" s="22"/>
      <c r="V495" s="22"/>
      <c r="W495" s="22">
        <v>1</v>
      </c>
      <c r="X495" s="22"/>
      <c r="Y495" s="22"/>
      <c r="Z495" s="22"/>
      <c r="AA495" s="22"/>
      <c r="AB495" s="22"/>
      <c r="AC495" s="22"/>
      <c r="AD495" s="22"/>
      <c r="AE495" s="14">
        <v>1</v>
      </c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5"/>
      <c r="AW495" s="16">
        <f t="shared" ref="AW495:AW496" si="61">SUM(AE495:AU495)/2+SUM(N495:AD495)/2+SUM(C495:M495)+SUM(AV495)</f>
        <v>1</v>
      </c>
      <c r="AX495" s="5"/>
      <c r="AY495" s="5"/>
      <c r="AZ495" s="5"/>
      <c r="BA495" s="5"/>
      <c r="BB495" s="5"/>
      <c r="BC495" s="5"/>
      <c r="BD495" s="5"/>
      <c r="BE495" s="5"/>
      <c r="BF495" s="5"/>
    </row>
    <row r="496" spans="1:58">
      <c r="A496" s="7" t="s">
        <v>485</v>
      </c>
      <c r="B496" s="7" t="s">
        <v>504</v>
      </c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6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>
        <v>1</v>
      </c>
      <c r="Y496" s="22"/>
      <c r="Z496" s="22"/>
      <c r="AA496" s="22"/>
      <c r="AB496" s="22"/>
      <c r="AC496" s="22"/>
      <c r="AD496" s="22"/>
      <c r="AE496" s="14"/>
      <c r="AF496" s="14"/>
      <c r="AG496" s="14"/>
      <c r="AH496" s="14"/>
      <c r="AI496" s="14"/>
      <c r="AJ496" s="14"/>
      <c r="AK496" s="14">
        <v>1</v>
      </c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5"/>
      <c r="AW496" s="16">
        <f t="shared" si="61"/>
        <v>1</v>
      </c>
      <c r="AX496" s="5"/>
      <c r="AY496" s="5"/>
      <c r="AZ496" s="5"/>
      <c r="BA496" s="5"/>
      <c r="BB496" s="5"/>
      <c r="BC496" s="5"/>
      <c r="BD496" s="5"/>
      <c r="BE496" s="5"/>
      <c r="BF496" s="5"/>
    </row>
    <row r="497" spans="1:58">
      <c r="A497" s="7" t="s">
        <v>485</v>
      </c>
      <c r="B497" s="7" t="s">
        <v>505</v>
      </c>
      <c r="C497" s="25"/>
      <c r="D497" s="25"/>
      <c r="E497" s="25"/>
      <c r="F497" s="25"/>
      <c r="G497" s="25">
        <v>1</v>
      </c>
      <c r="H497" s="25"/>
      <c r="I497" s="25"/>
      <c r="J497" s="25"/>
      <c r="K497" s="25"/>
      <c r="L497" s="25"/>
      <c r="M497" s="26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5"/>
      <c r="AW497" s="16">
        <f t="shared" si="54"/>
        <v>1</v>
      </c>
      <c r="AX497" s="5"/>
      <c r="AY497" s="5"/>
      <c r="AZ497" s="5"/>
      <c r="BA497" s="5"/>
      <c r="BB497" s="5"/>
      <c r="BC497" s="5"/>
      <c r="BD497" s="5"/>
      <c r="BE497" s="5"/>
      <c r="BF497" s="5"/>
    </row>
    <row r="498" spans="1:58">
      <c r="A498" s="7" t="s">
        <v>485</v>
      </c>
      <c r="B498" s="7" t="s">
        <v>506</v>
      </c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6"/>
      <c r="N498" s="22"/>
      <c r="O498" s="22"/>
      <c r="P498" s="22"/>
      <c r="Q498" s="22"/>
      <c r="R498" s="22"/>
      <c r="S498" s="22"/>
      <c r="T498" s="22"/>
      <c r="U498" s="22"/>
      <c r="V498" s="22"/>
      <c r="W498" s="22">
        <v>1</v>
      </c>
      <c r="X498" s="22"/>
      <c r="Y498" s="22"/>
      <c r="Z498" s="22"/>
      <c r="AA498" s="22"/>
      <c r="AB498" s="22"/>
      <c r="AC498" s="22"/>
      <c r="AD498" s="22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>
        <v>1</v>
      </c>
      <c r="AO498" s="14"/>
      <c r="AP498" s="14"/>
      <c r="AQ498" s="14"/>
      <c r="AR498" s="14"/>
      <c r="AS498" s="14"/>
      <c r="AT498" s="14"/>
      <c r="AU498" s="14"/>
      <c r="AV498" s="15"/>
      <c r="AW498" s="16">
        <f t="shared" si="54"/>
        <v>1</v>
      </c>
      <c r="AX498" s="5"/>
      <c r="AY498" s="5"/>
      <c r="AZ498" s="5"/>
      <c r="BA498" s="5"/>
      <c r="BB498" s="5"/>
      <c r="BC498" s="5"/>
      <c r="BD498" s="5"/>
      <c r="BE498" s="5"/>
      <c r="BF498" s="5"/>
    </row>
    <row r="499" spans="1:58">
      <c r="A499" s="7" t="s">
        <v>485</v>
      </c>
      <c r="B499" s="7" t="s">
        <v>507</v>
      </c>
      <c r="C499" s="25"/>
      <c r="D499" s="25"/>
      <c r="E499" s="25"/>
      <c r="F499" s="25"/>
      <c r="G499" s="25"/>
      <c r="H499" s="25"/>
      <c r="I499" s="25"/>
      <c r="J499" s="25">
        <v>1</v>
      </c>
      <c r="K499" s="25"/>
      <c r="L499" s="25"/>
      <c r="M499" s="26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5"/>
      <c r="AW499" s="16">
        <f t="shared" ref="AW499" si="62">SUM(AE499:AU499)/2+SUM(N499:AD499)/2+SUM(C499:M499)+SUM(AV499)</f>
        <v>1</v>
      </c>
      <c r="AX499" s="5"/>
      <c r="AY499" s="5"/>
      <c r="AZ499" s="5"/>
      <c r="BA499" s="5"/>
      <c r="BB499" s="5"/>
      <c r="BC499" s="5"/>
      <c r="BD499" s="5"/>
      <c r="BE499" s="5"/>
      <c r="BF499" s="5"/>
    </row>
    <row r="500" spans="1:58">
      <c r="A500" s="7" t="s">
        <v>485</v>
      </c>
      <c r="B500" s="7" t="s">
        <v>508</v>
      </c>
      <c r="C500" s="25"/>
      <c r="D500" s="25"/>
      <c r="E500" s="25"/>
      <c r="F500" s="25"/>
      <c r="G500" s="25">
        <v>1</v>
      </c>
      <c r="H500" s="25"/>
      <c r="I500" s="25"/>
      <c r="J500" s="25"/>
      <c r="K500" s="25"/>
      <c r="L500" s="25"/>
      <c r="M500" s="26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5"/>
      <c r="AW500" s="16">
        <f t="shared" si="54"/>
        <v>1</v>
      </c>
      <c r="AX500" s="5"/>
      <c r="AY500" s="5"/>
      <c r="AZ500" s="5"/>
      <c r="BA500" s="5"/>
      <c r="BB500" s="5"/>
      <c r="BC500" s="5"/>
      <c r="BD500" s="5"/>
      <c r="BE500" s="5"/>
      <c r="BF500" s="5"/>
    </row>
    <row r="501" spans="1:58">
      <c r="A501" s="7" t="s">
        <v>485</v>
      </c>
      <c r="B501" s="7" t="s">
        <v>509</v>
      </c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6"/>
      <c r="N501" s="22"/>
      <c r="O501" s="22"/>
      <c r="P501" s="22"/>
      <c r="Q501" s="22"/>
      <c r="R501" s="22"/>
      <c r="S501" s="22"/>
      <c r="T501" s="22"/>
      <c r="U501" s="22"/>
      <c r="V501" s="22"/>
      <c r="W501" s="22">
        <v>1</v>
      </c>
      <c r="X501" s="22"/>
      <c r="Y501" s="22"/>
      <c r="Z501" s="22"/>
      <c r="AA501" s="22"/>
      <c r="AB501" s="22"/>
      <c r="AC501" s="22"/>
      <c r="AD501" s="22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>
        <v>1</v>
      </c>
      <c r="AS501" s="14"/>
      <c r="AT501" s="14"/>
      <c r="AU501" s="14"/>
      <c r="AV501" s="15"/>
      <c r="AW501" s="16">
        <f t="shared" ref="AW501" si="63">SUM(AE501:AU501)/2+SUM(N501:AD501)/2+SUM(C501:M501)+SUM(AV501)</f>
        <v>1</v>
      </c>
      <c r="AX501" s="5"/>
      <c r="AY501" s="5"/>
      <c r="AZ501" s="5"/>
      <c r="BA501" s="5"/>
      <c r="BB501" s="5"/>
      <c r="BC501" s="5"/>
      <c r="BD501" s="5"/>
      <c r="BE501" s="5"/>
      <c r="BF501" s="5"/>
    </row>
    <row r="502" spans="1:58">
      <c r="A502" s="7" t="s">
        <v>485</v>
      </c>
      <c r="B502" s="7" t="s">
        <v>510</v>
      </c>
      <c r="C502" s="25"/>
      <c r="D502" s="25"/>
      <c r="E502" s="25"/>
      <c r="F502" s="25"/>
      <c r="G502" s="25">
        <v>1</v>
      </c>
      <c r="H502" s="25"/>
      <c r="I502" s="25"/>
      <c r="J502" s="25"/>
      <c r="K502" s="25"/>
      <c r="L502" s="25"/>
      <c r="M502" s="26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5"/>
      <c r="AW502" s="16">
        <f t="shared" si="54"/>
        <v>1</v>
      </c>
      <c r="AX502" s="5"/>
      <c r="AY502" s="5"/>
      <c r="AZ502" s="5"/>
      <c r="BA502" s="5"/>
      <c r="BB502" s="5"/>
      <c r="BC502" s="5"/>
      <c r="BD502" s="5"/>
      <c r="BE502" s="5"/>
      <c r="BF502" s="5"/>
    </row>
    <row r="503" spans="1:58">
      <c r="A503" s="7" t="s">
        <v>485</v>
      </c>
      <c r="B503" s="7" t="s">
        <v>511</v>
      </c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6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>
        <v>1</v>
      </c>
      <c r="AC503" s="22"/>
      <c r="AD503" s="22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>
        <v>1</v>
      </c>
      <c r="AO503" s="14"/>
      <c r="AP503" s="14"/>
      <c r="AQ503" s="14"/>
      <c r="AR503" s="14"/>
      <c r="AS503" s="14"/>
      <c r="AT503" s="14"/>
      <c r="AU503" s="14"/>
      <c r="AV503" s="15"/>
      <c r="AW503" s="16">
        <f t="shared" si="54"/>
        <v>1</v>
      </c>
      <c r="AX503" s="5"/>
      <c r="AY503" s="5"/>
      <c r="AZ503" s="5"/>
      <c r="BA503" s="5"/>
      <c r="BB503" s="5"/>
      <c r="BC503" s="5"/>
      <c r="BD503" s="5"/>
      <c r="BE503" s="5"/>
      <c r="BF503" s="5"/>
    </row>
    <row r="504" spans="1:58">
      <c r="D504" s="25"/>
    </row>
  </sheetData>
  <autoFilter ref="A6:BW503">
    <filterColumn colId="29"/>
    <filterColumn colId="30"/>
    <filterColumn colId="48"/>
  </autoFilter>
  <mergeCells count="3">
    <mergeCell ref="C1:M1"/>
    <mergeCell ref="N1:AD1"/>
    <mergeCell ref="AE1:AU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Novotný</dc:creator>
  <cp:lastModifiedBy>Petr Novotný</cp:lastModifiedBy>
  <cp:lastPrinted>2011-12-02T10:48:06Z</cp:lastPrinted>
  <dcterms:created xsi:type="dcterms:W3CDTF">2011-12-01T13:51:33Z</dcterms:created>
  <dcterms:modified xsi:type="dcterms:W3CDTF">2011-12-19T12:59:14Z</dcterms:modified>
</cp:coreProperties>
</file>